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774"/>
  </bookViews>
  <sheets>
    <sheet name="ΛΙΣΤΑ ΠΦΑ" sheetId="14" r:id="rId1"/>
  </sheets>
  <calcPr calcId="125725"/>
</workbook>
</file>

<file path=xl/calcChain.xml><?xml version="1.0" encoding="utf-8"?>
<calcChain xmlns="http://schemas.openxmlformats.org/spreadsheetml/2006/main">
  <c r="F102" i="14"/>
  <c r="C102" s="1"/>
  <c r="F101"/>
  <c r="C101" s="1"/>
  <c r="F100"/>
  <c r="C100" s="1"/>
  <c r="F99"/>
  <c r="C99" s="1"/>
  <c r="F98"/>
  <c r="C98"/>
  <c r="F97"/>
  <c r="C97" s="1"/>
  <c r="F96"/>
  <c r="C96"/>
  <c r="F95"/>
  <c r="C95" s="1"/>
  <c r="F94"/>
  <c r="C94"/>
  <c r="F93"/>
  <c r="C93" s="1"/>
  <c r="F92"/>
  <c r="C92"/>
  <c r="F91"/>
  <c r="C91" s="1"/>
  <c r="F90"/>
  <c r="C90"/>
  <c r="F89"/>
  <c r="C89" s="1"/>
  <c r="F88"/>
  <c r="C88"/>
  <c r="F87"/>
  <c r="C87" s="1"/>
  <c r="F86"/>
  <c r="C86"/>
  <c r="F85"/>
  <c r="C85" s="1"/>
  <c r="F84"/>
  <c r="C84"/>
  <c r="F83"/>
  <c r="C83" s="1"/>
  <c r="F82"/>
  <c r="C82"/>
  <c r="F81"/>
  <c r="C81" s="1"/>
  <c r="F80"/>
  <c r="C80"/>
  <c r="F79"/>
  <c r="C79" s="1"/>
  <c r="F78"/>
  <c r="C78"/>
  <c r="F77"/>
  <c r="C77" s="1"/>
  <c r="F76"/>
  <c r="C76"/>
  <c r="F75"/>
  <c r="C75" s="1"/>
  <c r="F74"/>
  <c r="C74"/>
  <c r="F73"/>
  <c r="C73" s="1"/>
  <c r="F72"/>
  <c r="C72"/>
  <c r="F71"/>
  <c r="C71" s="1"/>
  <c r="F70"/>
  <c r="C70"/>
  <c r="F69"/>
  <c r="C69" s="1"/>
  <c r="F68"/>
  <c r="C68"/>
  <c r="F67"/>
  <c r="C67" s="1"/>
  <c r="F66"/>
  <c r="C66"/>
  <c r="F65"/>
  <c r="C65" s="1"/>
  <c r="F64"/>
  <c r="C64"/>
  <c r="F63"/>
  <c r="C63" s="1"/>
  <c r="F62"/>
  <c r="C62"/>
  <c r="F61"/>
  <c r="C61" s="1"/>
  <c r="F60"/>
  <c r="C60"/>
  <c r="F55"/>
  <c r="C55" s="1"/>
  <c r="F54"/>
  <c r="C54"/>
  <c r="F53"/>
  <c r="C53" s="1"/>
  <c r="F52"/>
  <c r="C52"/>
  <c r="F51"/>
  <c r="C51" s="1"/>
  <c r="F47"/>
  <c r="C47"/>
  <c r="F46"/>
  <c r="C46" s="1"/>
  <c r="F45"/>
  <c r="C45"/>
  <c r="F44"/>
  <c r="C44" s="1"/>
  <c r="F43"/>
  <c r="C43"/>
  <c r="F42"/>
  <c r="C42" s="1"/>
  <c r="F41"/>
  <c r="C41"/>
  <c r="F40"/>
  <c r="C40" s="1"/>
  <c r="F39"/>
  <c r="C39"/>
  <c r="F38"/>
  <c r="C38" s="1"/>
  <c r="F37"/>
  <c r="C37"/>
  <c r="F36"/>
  <c r="C36" s="1"/>
  <c r="F35"/>
  <c r="C35"/>
  <c r="F34"/>
  <c r="C34" s="1"/>
  <c r="F33"/>
  <c r="C33"/>
  <c r="F32"/>
  <c r="C32" s="1"/>
  <c r="F31"/>
  <c r="C31"/>
  <c r="F30"/>
  <c r="C30" s="1"/>
  <c r="F29"/>
  <c r="C29"/>
  <c r="F28"/>
  <c r="C28" s="1"/>
  <c r="F27"/>
  <c r="C27"/>
  <c r="F26"/>
  <c r="C26" s="1"/>
  <c r="F25"/>
  <c r="C25"/>
  <c r="F24"/>
  <c r="C24" s="1"/>
  <c r="F23"/>
  <c r="C23"/>
  <c r="F22"/>
  <c r="C22" s="1"/>
  <c r="F21"/>
  <c r="C21"/>
  <c r="F20"/>
  <c r="C20" s="1"/>
  <c r="F19"/>
  <c r="C19"/>
  <c r="F18"/>
  <c r="C18" s="1"/>
  <c r="F17"/>
  <c r="C17"/>
  <c r="F16"/>
  <c r="C16" s="1"/>
  <c r="F15"/>
  <c r="C15"/>
  <c r="F14"/>
  <c r="C14" s="1"/>
  <c r="F13"/>
  <c r="C13"/>
  <c r="F12"/>
  <c r="C12" s="1"/>
  <c r="F11"/>
  <c r="C11"/>
  <c r="F10"/>
  <c r="C10" s="1"/>
  <c r="F9"/>
  <c r="C9"/>
  <c r="F8"/>
  <c r="C8" s="1"/>
  <c r="F7"/>
  <c r="C7"/>
  <c r="F6"/>
  <c r="C6" s="1"/>
  <c r="F5"/>
  <c r="C5"/>
</calcChain>
</file>

<file path=xl/sharedStrings.xml><?xml version="1.0" encoding="utf-8"?>
<sst xmlns="http://schemas.openxmlformats.org/spreadsheetml/2006/main" count="239" uniqueCount="89">
  <si>
    <t>Α/Α</t>
  </si>
  <si>
    <t>ΟΝΟΜΑΤΕΠΩΝΥΜΟ</t>
  </si>
  <si>
    <t>Ασλανίδης Δημήτριος</t>
  </si>
  <si>
    <t>Γερακίνη Ευθυμία</t>
  </si>
  <si>
    <t>Δημητρίου Αναστασία</t>
  </si>
  <si>
    <t>Νικολάου Λουλουδιά</t>
  </si>
  <si>
    <t>Βουλγαρίδης Αλέξανδρος</t>
  </si>
  <si>
    <t>Θεοχαροπούλου Αργυρώ</t>
  </si>
  <si>
    <t>Ίλιτς Μπράνιμιρ</t>
  </si>
  <si>
    <t>Κρυωνάς Δημήτριος</t>
  </si>
  <si>
    <t>Μόμτσου Αναστασία</t>
  </si>
  <si>
    <t>Παναγιωτίδης Θεόδωρος</t>
  </si>
  <si>
    <t>Πικάζης Θεόδωρος</t>
  </si>
  <si>
    <t>Σαρόγλου Βασίλειος</t>
  </si>
  <si>
    <t>Τολιάδης Στέργιος</t>
  </si>
  <si>
    <t>Καβούκη Μαρία</t>
  </si>
  <si>
    <t>Γκιόκας Ιωάννης</t>
  </si>
  <si>
    <t>Καναράκης Κωνσταντίνος</t>
  </si>
  <si>
    <t>Κουτσοκλένης Ισαάκ-Αλέξανδρος</t>
  </si>
  <si>
    <t>Χατζηγιάννη Νέλλη</t>
  </si>
  <si>
    <t>Χρυσοστομίδου Ευτυχία</t>
  </si>
  <si>
    <t>Παπαδόπουλος Κυριάκος</t>
  </si>
  <si>
    <t>Πάβλοβα Παρμενίδου Ντανιέλλα</t>
  </si>
  <si>
    <t>Αργυροπούλου Άννα</t>
  </si>
  <si>
    <t>Κάτσικας Σπυρίδων</t>
  </si>
  <si>
    <t>Μελαδίνης Απόστολος</t>
  </si>
  <si>
    <t xml:space="preserve">Προϋπ. στα ΠΑγΟ                    </t>
  </si>
  <si>
    <t>Μόρια Πτυχίου</t>
  </si>
  <si>
    <t>Μετα- πτυχιακό 0,5 μόρια</t>
  </si>
  <si>
    <t>Διδα- κτορικό    1 μόριο</t>
  </si>
  <si>
    <t>Πολύ- τεκνία</t>
  </si>
  <si>
    <t>Ειδικότητα</t>
  </si>
  <si>
    <t>ΠΑΡΑΤΗ- ΡΗΣΕΙΣ</t>
  </si>
  <si>
    <t>Κλασσικός Αθλητισμός</t>
  </si>
  <si>
    <t>Πετοσφαίριση</t>
  </si>
  <si>
    <t>Παραδοσιακοί Χοροί</t>
  </si>
  <si>
    <t>Ιστιοπλοΐα</t>
  </si>
  <si>
    <t>Ενόργανη Γυμναστική</t>
  </si>
  <si>
    <t>Κολύμβηση</t>
  </si>
  <si>
    <t>Καλαθοσφαίριση</t>
  </si>
  <si>
    <t>Ποδοσφαίριση</t>
  </si>
  <si>
    <t>Αντισφαίριση</t>
  </si>
  <si>
    <t>Ειδική Φυσική Αγωγή</t>
  </si>
  <si>
    <t>Ράγκμπυ</t>
  </si>
  <si>
    <t>η Επιτροπή Αξιολόγησης</t>
  </si>
  <si>
    <t>ο Πρόεδρος</t>
  </si>
  <si>
    <t>τα μέλη</t>
  </si>
  <si>
    <t>Καζανίδης Δημήτριος</t>
  </si>
  <si>
    <t>Παπανικολάου Αθανάσιος</t>
  </si>
  <si>
    <t>Αντιπρόεδρος Δ.Σ.</t>
  </si>
  <si>
    <t>Μέλος Δ.Σ.</t>
  </si>
  <si>
    <t>Δ/ντής ΔΑΘΛ-Π</t>
  </si>
  <si>
    <t>Αθανασιάδης Στυλιανός</t>
  </si>
  <si>
    <t>Γαζέτης Θωμάς</t>
  </si>
  <si>
    <t>Πεξαράς Ιωάννης</t>
  </si>
  <si>
    <t>Ιστιοπλοΐα - Ιστιοσανίδα</t>
  </si>
  <si>
    <t>Βαθμός Πτυχίου Χ 0,1</t>
  </si>
  <si>
    <t>ΠΙΝΑΚΑΣ 3. ΓΕΝΙΚΑ ΠΡΟΓΡΑΜΜΑΤΑ (μη λαμβανομένης υπ όψιν της προϋπηρεσίας)</t>
  </si>
  <si>
    <t>ΠΙΝΑΚΑΣ 2. ΕΙΔΙΚΑ ΠΡΟΓΡΑΜΜΑΤΑ*</t>
  </si>
  <si>
    <t>ΔΗΜΟΤΙΚΗ ΚΟΙΝΩΦΕΛΗΣ ΕΠΙΧΕΙΡΗΣΗ ΚΑΒΑΛΑΣ "ΔΗΜΩΦΕΛΕΙΑ"</t>
  </si>
  <si>
    <t>ΣΥΝΟΛΟ ΜΟΡΙΩΝ</t>
  </si>
  <si>
    <t>Τέκνο Πολυτ.</t>
  </si>
  <si>
    <t>Μαργαρίτη Σοφία</t>
  </si>
  <si>
    <t>Μαυρομμάτης Βασίλειος</t>
  </si>
  <si>
    <t>Εργαζόμενος</t>
  </si>
  <si>
    <t>Μαρκιανός Μιχαήλ</t>
  </si>
  <si>
    <t>Καραπιπερίδης Ανδρέας</t>
  </si>
  <si>
    <t>Γρηγοριάδου Μαρία</t>
  </si>
  <si>
    <t>Κεχαγιά Χριστίνα</t>
  </si>
  <si>
    <t>Χατζηγαβριήλ Νικόλαος</t>
  </si>
  <si>
    <t>Προπονητική</t>
  </si>
  <si>
    <t>Βαζακίδης Πολυχρόνης</t>
  </si>
  <si>
    <t>Καλτσίδης Δημήτριος</t>
  </si>
  <si>
    <t>Εργαζόμενη</t>
  </si>
  <si>
    <t>Μωσαΐδης Ηλίας</t>
  </si>
  <si>
    <t>Αρβανίτη Θεοπούλα</t>
  </si>
  <si>
    <t>Παπαδόπουλος Περικλής</t>
  </si>
  <si>
    <t>Αρβανίτης Κωνσταντίνος</t>
  </si>
  <si>
    <t>* Μόνο Π.Φ.Α. με ειδικότητα Ειδική Φυσική Αγωγή ή τουλάχιστον ένα έτος προϋπηρεσία σε Ειδικά Προγράμματα</t>
  </si>
  <si>
    <t>Φιλόσογλου Γεώργιος</t>
  </si>
  <si>
    <t>ΠΙΝΑΚΑΣ 1. ΓΕΝΙΚΑ ΠΡΟΓΡΑΜΜΑΤΑ (λαμβανομένης υπ όψιν της προϋπηρεσίας)</t>
  </si>
  <si>
    <t>ΠΡΟΣΩΡΙΝΟΙ ΠΙΝΑΚΕΣ ΣΕΙΡΑΣ ΠΡΟΤΕΡΑΙΟΤΗΤΑΣ Π.Φ.Α. ΠΡΟΓΡΑΜΜΑΤΩΝ ΑΘΛΗΣΗΣ ΓΙΑ ΟΛΟΥΣ ΠΕΡΙΟΔΟΥ 2017-2018</t>
  </si>
  <si>
    <t>Μηλκούδη Πηνελόπη</t>
  </si>
  <si>
    <t>Ευαγγελάκου Χριστιάνα</t>
  </si>
  <si>
    <t>Κρουστάλλης Αντώνιος</t>
  </si>
  <si>
    <t>Φυσική Αγωγή</t>
  </si>
  <si>
    <t>Προσαρμένη Φυσική Αγωγή</t>
  </si>
  <si>
    <t>Υπαίθριες Δραστηριότητες</t>
  </si>
  <si>
    <t>Πααδοσιακοί Χοροί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</si>
</sst>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name val="Arial Greek"/>
      <family val="2"/>
      <charset val="161"/>
    </font>
    <font>
      <sz val="10"/>
      <name val="Arial"/>
      <family val="2"/>
      <charset val="161"/>
    </font>
    <font>
      <b/>
      <sz val="12"/>
      <name val="Arial"/>
      <family val="2"/>
      <charset val="161"/>
    </font>
    <font>
      <b/>
      <sz val="10"/>
      <name val="Arial"/>
      <family val="2"/>
      <charset val="161"/>
    </font>
    <font>
      <sz val="11"/>
      <name val="Arial"/>
      <family val="2"/>
      <charset val="161"/>
    </font>
    <font>
      <b/>
      <sz val="11"/>
      <name val="Arial"/>
      <family val="2"/>
      <charset val="161"/>
    </font>
    <font>
      <sz val="12"/>
      <name val="Arial"/>
      <family val="2"/>
      <charset val="161"/>
    </font>
    <font>
      <sz val="10"/>
      <name val="Arial Greek"/>
      <charset val="161"/>
    </font>
    <font>
      <b/>
      <sz val="14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8">
    <xf numFmtId="0" fontId="0" fillId="0" borderId="0" xfId="0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6" fillId="0" borderId="0" xfId="0" applyFont="1" applyFill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1" xfId="0" applyFont="1" applyFill="1" applyBorder="1" applyAlignment="1"/>
    <xf numFmtId="0" fontId="6" fillId="0" borderId="0" xfId="0" applyFont="1" applyFill="1" applyBorder="1" applyAlignment="1"/>
    <xf numFmtId="2" fontId="6" fillId="0" borderId="0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/>
    <xf numFmtId="164" fontId="6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Alignment="1"/>
    <xf numFmtId="2" fontId="6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/>
    <xf numFmtId="164" fontId="6" fillId="0" borderId="0" xfId="0" applyNumberFormat="1" applyFont="1" applyFill="1" applyAlignment="1"/>
    <xf numFmtId="0" fontId="6" fillId="0" borderId="0" xfId="0" applyFont="1" applyFill="1" applyAlignment="1">
      <alignment horizontal="left"/>
    </xf>
    <xf numFmtId="0" fontId="1" fillId="0" borderId="17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wrapText="1"/>
    </xf>
    <xf numFmtId="0" fontId="5" fillId="0" borderId="12" xfId="0" applyFont="1" applyFill="1" applyBorder="1" applyAlignment="1">
      <alignment horizontal="center" wrapText="1"/>
    </xf>
    <xf numFmtId="2" fontId="5" fillId="0" borderId="13" xfId="0" applyNumberFormat="1" applyFont="1" applyFill="1" applyBorder="1" applyAlignment="1">
      <alignment horizontal="center" wrapText="1"/>
    </xf>
    <xf numFmtId="164" fontId="5" fillId="0" borderId="13" xfId="0" applyNumberFormat="1" applyFont="1" applyFill="1" applyBorder="1" applyAlignment="1">
      <alignment horizontal="center" wrapText="1"/>
    </xf>
    <xf numFmtId="0" fontId="5" fillId="0" borderId="13" xfId="0" applyFont="1" applyFill="1" applyBorder="1" applyAlignment="1">
      <alignment horizontal="center" wrapText="1"/>
    </xf>
    <xf numFmtId="0" fontId="5" fillId="0" borderId="14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6" fillId="0" borderId="5" xfId="0" applyFont="1" applyFill="1" applyBorder="1" applyAlignment="1">
      <alignment horizontal="center"/>
    </xf>
    <xf numFmtId="0" fontId="6" fillId="0" borderId="9" xfId="0" applyFont="1" applyFill="1" applyBorder="1" applyAlignment="1"/>
    <xf numFmtId="4" fontId="2" fillId="0" borderId="7" xfId="0" applyNumberFormat="1" applyFont="1" applyFill="1" applyBorder="1" applyAlignment="1">
      <alignment horizontal="center"/>
    </xf>
    <xf numFmtId="4" fontId="6" fillId="0" borderId="7" xfId="0" applyNumberFormat="1" applyFont="1" applyFill="1" applyBorder="1" applyAlignment="1">
      <alignment horizontal="center"/>
    </xf>
    <xf numFmtId="164" fontId="6" fillId="0" borderId="7" xfId="0" applyNumberFormat="1" applyFont="1" applyFill="1" applyBorder="1" applyAlignment="1">
      <alignment horizontal="center"/>
    </xf>
    <xf numFmtId="1" fontId="6" fillId="0" borderId="7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center"/>
    </xf>
    <xf numFmtId="0" fontId="6" fillId="0" borderId="6" xfId="0" applyFont="1" applyFill="1" applyBorder="1" applyAlignment="1"/>
    <xf numFmtId="4" fontId="2" fillId="0" borderId="1" xfId="0" applyNumberFormat="1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4" fontId="6" fillId="0" borderId="1" xfId="0" applyNumberFormat="1" applyFont="1" applyFill="1" applyBorder="1" applyAlignment="1">
      <alignment horizontal="center" wrapText="1"/>
    </xf>
    <xf numFmtId="0" fontId="6" fillId="0" borderId="20" xfId="0" applyFont="1" applyFill="1" applyBorder="1" applyAlignment="1"/>
    <xf numFmtId="0" fontId="3" fillId="0" borderId="1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wrapText="1"/>
    </xf>
    <xf numFmtId="4" fontId="6" fillId="0" borderId="6" xfId="0" applyNumberFormat="1" applyFont="1" applyFill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4" fontId="6" fillId="0" borderId="15" xfId="0" applyNumberFormat="1" applyFont="1" applyFill="1" applyBorder="1" applyAlignment="1">
      <alignment horizontal="left"/>
    </xf>
    <xf numFmtId="4" fontId="2" fillId="0" borderId="8" xfId="0" applyNumberFormat="1" applyFont="1" applyFill="1" applyBorder="1" applyAlignment="1">
      <alignment horizontal="center"/>
    </xf>
    <xf numFmtId="4" fontId="6" fillId="0" borderId="8" xfId="0" applyNumberFormat="1" applyFont="1" applyFill="1" applyBorder="1" applyAlignment="1">
      <alignment horizontal="center"/>
    </xf>
    <xf numFmtId="164" fontId="6" fillId="0" borderId="8" xfId="0" applyNumberFormat="1" applyFont="1" applyFill="1" applyBorder="1" applyAlignment="1">
      <alignment horizontal="center"/>
    </xf>
    <xf numFmtId="1" fontId="6" fillId="0" borderId="8" xfId="0" applyNumberFormat="1" applyFont="1" applyFill="1" applyBorder="1" applyAlignment="1">
      <alignment horizontal="center"/>
    </xf>
    <xf numFmtId="0" fontId="6" fillId="0" borderId="8" xfId="0" applyFont="1" applyFill="1" applyBorder="1" applyAlignment="1">
      <alignment horizontal="left"/>
    </xf>
    <xf numFmtId="4" fontId="6" fillId="0" borderId="0" xfId="0" applyNumberFormat="1" applyFont="1" applyFill="1" applyAlignment="1"/>
    <xf numFmtId="2" fontId="2" fillId="0" borderId="0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21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15" xfId="0" applyFont="1" applyFill="1" applyBorder="1" applyAlignment="1"/>
    <xf numFmtId="0" fontId="6" fillId="0" borderId="17" xfId="0" applyFont="1" applyFill="1" applyBorder="1" applyAlignment="1">
      <alignment horizontal="center"/>
    </xf>
    <xf numFmtId="0" fontId="6" fillId="0" borderId="19" xfId="0" applyFont="1" applyFill="1" applyBorder="1" applyAlignment="1"/>
    <xf numFmtId="0" fontId="6" fillId="0" borderId="22" xfId="0" applyFont="1" applyFill="1" applyBorder="1" applyAlignment="1">
      <alignment horizontal="center"/>
    </xf>
    <xf numFmtId="0" fontId="6" fillId="0" borderId="11" xfId="0" applyFont="1" applyFill="1" applyBorder="1" applyAlignment="1"/>
    <xf numFmtId="0" fontId="6" fillId="0" borderId="0" xfId="0" applyFont="1" applyFill="1" applyBorder="1" applyAlignment="1">
      <alignment horizontal="center" wrapText="1"/>
    </xf>
    <xf numFmtId="2" fontId="6" fillId="0" borderId="0" xfId="0" applyNumberFormat="1" applyFont="1" applyFill="1" applyAlignment="1"/>
    <xf numFmtId="0" fontId="2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18" xfId="0" applyFont="1" applyFill="1" applyBorder="1" applyAlignment="1">
      <alignment horizontal="left"/>
    </xf>
    <xf numFmtId="2" fontId="6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0" fontId="1" fillId="0" borderId="1" xfId="0" applyFont="1" applyFill="1" applyBorder="1" applyAlignment="1">
      <alignment horizontal="left" wrapText="1"/>
    </xf>
    <xf numFmtId="1" fontId="3" fillId="0" borderId="13" xfId="0" applyNumberFormat="1" applyFont="1" applyFill="1" applyBorder="1" applyAlignment="1">
      <alignment horizontal="center" wrapText="1"/>
    </xf>
  </cellXfs>
  <cellStyles count="2">
    <cellStyle name="Κανονικό" xfId="0" builtinId="0"/>
    <cellStyle name="Κανονικό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6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1"/>
  <sheetViews>
    <sheetView tabSelected="1" topLeftCell="A52" workbookViewId="0">
      <selection activeCell="F63" sqref="F63"/>
    </sheetView>
  </sheetViews>
  <sheetFormatPr defaultRowHeight="20.25" customHeight="1"/>
  <cols>
    <col min="1" max="1" width="4.42578125" style="12" customWidth="1"/>
    <col min="2" max="2" width="33.7109375" style="12" customWidth="1"/>
    <col min="3" max="3" width="10.42578125" style="13" customWidth="1"/>
    <col min="4" max="4" width="8.42578125" style="13" customWidth="1"/>
    <col min="5" max="5" width="9.42578125" style="13" customWidth="1"/>
    <col min="6" max="6" width="8.140625" style="14" customWidth="1"/>
    <col min="7" max="7" width="10.28515625" style="15" customWidth="1"/>
    <col min="8" max="8" width="8.7109375" style="12" customWidth="1"/>
    <col min="9" max="9" width="7.28515625" style="15" customWidth="1"/>
    <col min="10" max="10" width="7.42578125" style="15" customWidth="1"/>
    <col min="11" max="11" width="26.140625" style="16" customWidth="1"/>
    <col min="12" max="12" width="13.28515625" style="12" customWidth="1"/>
    <col min="13" max="13" width="3.85546875" style="12" customWidth="1"/>
    <col min="14" max="16384" width="9.140625" style="12"/>
  </cols>
  <sheetData>
    <row r="1" spans="1:13" ht="21" customHeight="1">
      <c r="A1" s="71" t="s">
        <v>59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3" ht="21" customHeight="1">
      <c r="A2" s="72" t="s">
        <v>81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3"/>
    </row>
    <row r="3" spans="1:13" ht="21" customHeight="1" thickBot="1">
      <c r="A3" s="73" t="s">
        <v>80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13" s="24" customFormat="1" ht="45.75" thickBot="1">
      <c r="A4" s="18" t="s">
        <v>0</v>
      </c>
      <c r="B4" s="19" t="s">
        <v>1</v>
      </c>
      <c r="C4" s="20" t="s">
        <v>60</v>
      </c>
      <c r="D4" s="20" t="s">
        <v>26</v>
      </c>
      <c r="E4" s="20" t="s">
        <v>56</v>
      </c>
      <c r="F4" s="77" t="s">
        <v>27</v>
      </c>
      <c r="G4" s="21" t="s">
        <v>28</v>
      </c>
      <c r="H4" s="22" t="s">
        <v>29</v>
      </c>
      <c r="I4" s="21" t="s">
        <v>30</v>
      </c>
      <c r="J4" s="21" t="s">
        <v>61</v>
      </c>
      <c r="K4" s="22" t="s">
        <v>31</v>
      </c>
      <c r="L4" s="23" t="s">
        <v>32</v>
      </c>
    </row>
    <row r="5" spans="1:13" ht="20.25" customHeight="1">
      <c r="A5" s="25">
        <v>1</v>
      </c>
      <c r="B5" s="26" t="s">
        <v>2</v>
      </c>
      <c r="C5" s="27">
        <f t="shared" ref="C5:C47" si="0">D5+F5+G5+H5+I5+J5</f>
        <v>5.0330000000000004</v>
      </c>
      <c r="D5" s="27">
        <v>4</v>
      </c>
      <c r="E5" s="28">
        <v>7.33</v>
      </c>
      <c r="F5" s="28">
        <f t="shared" ref="F5:F47" si="1">E5*0.1</f>
        <v>0.7330000000000001</v>
      </c>
      <c r="G5" s="29">
        <v>0</v>
      </c>
      <c r="H5" s="30">
        <v>0</v>
      </c>
      <c r="I5" s="29">
        <v>0.3</v>
      </c>
      <c r="J5" s="29"/>
      <c r="K5" s="31" t="s">
        <v>33</v>
      </c>
      <c r="L5" s="4"/>
    </row>
    <row r="6" spans="1:13" ht="20.25" customHeight="1">
      <c r="A6" s="32">
        <v>2</v>
      </c>
      <c r="B6" s="33" t="s">
        <v>3</v>
      </c>
      <c r="C6" s="34">
        <f t="shared" si="0"/>
        <v>5.0030000000000001</v>
      </c>
      <c r="D6" s="34">
        <v>3.68</v>
      </c>
      <c r="E6" s="35">
        <v>7.23</v>
      </c>
      <c r="F6" s="35">
        <f t="shared" si="1"/>
        <v>0.72300000000000009</v>
      </c>
      <c r="G6" s="36">
        <v>0</v>
      </c>
      <c r="H6" s="37">
        <v>0</v>
      </c>
      <c r="I6" s="36">
        <v>0.6</v>
      </c>
      <c r="J6" s="36"/>
      <c r="K6" s="38" t="s">
        <v>34</v>
      </c>
      <c r="L6" s="5"/>
    </row>
    <row r="7" spans="1:13" ht="20.25" customHeight="1">
      <c r="A7" s="32">
        <v>3</v>
      </c>
      <c r="B7" s="33" t="s">
        <v>7</v>
      </c>
      <c r="C7" s="34">
        <f t="shared" si="0"/>
        <v>4.7189999999999994</v>
      </c>
      <c r="D7" s="34">
        <v>3.43</v>
      </c>
      <c r="E7" s="39">
        <v>6.89</v>
      </c>
      <c r="F7" s="35">
        <f t="shared" si="1"/>
        <v>0.68900000000000006</v>
      </c>
      <c r="G7" s="36">
        <v>0</v>
      </c>
      <c r="H7" s="37">
        <v>0</v>
      </c>
      <c r="I7" s="36">
        <v>0.6</v>
      </c>
      <c r="J7" s="36"/>
      <c r="K7" s="38" t="s">
        <v>35</v>
      </c>
      <c r="L7" s="5"/>
    </row>
    <row r="8" spans="1:13" ht="20.25" customHeight="1">
      <c r="A8" s="32">
        <v>4</v>
      </c>
      <c r="B8" s="33" t="s">
        <v>15</v>
      </c>
      <c r="C8" s="34">
        <f t="shared" si="0"/>
        <v>4.4710000000000001</v>
      </c>
      <c r="D8" s="34">
        <v>2.65</v>
      </c>
      <c r="E8" s="35">
        <v>7.21</v>
      </c>
      <c r="F8" s="35">
        <f t="shared" si="1"/>
        <v>0.72100000000000009</v>
      </c>
      <c r="G8" s="36">
        <v>0</v>
      </c>
      <c r="H8" s="37">
        <v>0</v>
      </c>
      <c r="I8" s="36">
        <v>1.1000000000000001</v>
      </c>
      <c r="J8" s="36"/>
      <c r="K8" s="38" t="s">
        <v>36</v>
      </c>
      <c r="L8" s="5"/>
    </row>
    <row r="9" spans="1:13" ht="20.25" customHeight="1">
      <c r="A9" s="32">
        <v>5</v>
      </c>
      <c r="B9" s="33" t="s">
        <v>9</v>
      </c>
      <c r="C9" s="34">
        <f t="shared" si="0"/>
        <v>4.3440000000000003</v>
      </c>
      <c r="D9" s="34">
        <v>3.18</v>
      </c>
      <c r="E9" s="35">
        <v>6.64</v>
      </c>
      <c r="F9" s="35">
        <f t="shared" si="1"/>
        <v>0.66400000000000003</v>
      </c>
      <c r="G9" s="36">
        <v>0.5</v>
      </c>
      <c r="H9" s="37">
        <v>0</v>
      </c>
      <c r="I9" s="36">
        <v>0</v>
      </c>
      <c r="J9" s="36"/>
      <c r="K9" s="38" t="s">
        <v>33</v>
      </c>
      <c r="L9" s="5"/>
    </row>
    <row r="10" spans="1:13" ht="20.25" customHeight="1">
      <c r="A10" s="32">
        <v>6</v>
      </c>
      <c r="B10" s="40" t="s">
        <v>5</v>
      </c>
      <c r="C10" s="34">
        <f t="shared" si="0"/>
        <v>4.2780000000000005</v>
      </c>
      <c r="D10" s="34">
        <v>3.24</v>
      </c>
      <c r="E10" s="35">
        <v>7.38</v>
      </c>
      <c r="F10" s="35">
        <f t="shared" si="1"/>
        <v>0.73799999999999999</v>
      </c>
      <c r="G10" s="36">
        <v>0</v>
      </c>
      <c r="H10" s="37">
        <v>0</v>
      </c>
      <c r="I10" s="36">
        <v>0.3</v>
      </c>
      <c r="J10" s="36"/>
      <c r="K10" s="38" t="s">
        <v>34</v>
      </c>
      <c r="L10" s="5"/>
    </row>
    <row r="11" spans="1:13" ht="20.25" customHeight="1">
      <c r="A11" s="32">
        <v>7</v>
      </c>
      <c r="B11" s="33" t="s">
        <v>4</v>
      </c>
      <c r="C11" s="34">
        <f t="shared" si="0"/>
        <v>3.7589999999999999</v>
      </c>
      <c r="D11" s="34">
        <v>2.73</v>
      </c>
      <c r="E11" s="35">
        <v>7.29</v>
      </c>
      <c r="F11" s="35">
        <f t="shared" si="1"/>
        <v>0.72900000000000009</v>
      </c>
      <c r="G11" s="36">
        <v>0</v>
      </c>
      <c r="H11" s="37">
        <v>0</v>
      </c>
      <c r="I11" s="36">
        <v>0.3</v>
      </c>
      <c r="J11" s="36"/>
      <c r="K11" s="38" t="s">
        <v>37</v>
      </c>
      <c r="L11" s="5"/>
    </row>
    <row r="12" spans="1:13" ht="20.25" customHeight="1">
      <c r="A12" s="32">
        <v>8</v>
      </c>
      <c r="B12" s="33" t="s">
        <v>10</v>
      </c>
      <c r="C12" s="34">
        <f t="shared" si="0"/>
        <v>3.2909999999999999</v>
      </c>
      <c r="D12" s="34">
        <v>1.44</v>
      </c>
      <c r="E12" s="35">
        <v>7.51</v>
      </c>
      <c r="F12" s="35">
        <f t="shared" si="1"/>
        <v>0.751</v>
      </c>
      <c r="G12" s="36">
        <v>0</v>
      </c>
      <c r="H12" s="37">
        <v>0</v>
      </c>
      <c r="I12" s="36">
        <v>1.1000000000000001</v>
      </c>
      <c r="J12" s="36"/>
      <c r="K12" s="38" t="s">
        <v>38</v>
      </c>
      <c r="L12" s="5"/>
    </row>
    <row r="13" spans="1:13" ht="20.25" customHeight="1">
      <c r="A13" s="32">
        <v>9</v>
      </c>
      <c r="B13" s="33" t="s">
        <v>62</v>
      </c>
      <c r="C13" s="34">
        <f t="shared" si="0"/>
        <v>3.085</v>
      </c>
      <c r="D13" s="34">
        <v>0.38</v>
      </c>
      <c r="E13" s="35">
        <v>7.05</v>
      </c>
      <c r="F13" s="35">
        <f t="shared" si="1"/>
        <v>0.70500000000000007</v>
      </c>
      <c r="G13" s="36">
        <v>0</v>
      </c>
      <c r="H13" s="37">
        <v>0</v>
      </c>
      <c r="I13" s="36">
        <v>2</v>
      </c>
      <c r="J13" s="36"/>
      <c r="K13" s="38" t="s">
        <v>34</v>
      </c>
      <c r="L13" s="5"/>
    </row>
    <row r="14" spans="1:13" ht="20.25" customHeight="1">
      <c r="A14" s="32">
        <v>10</v>
      </c>
      <c r="B14" s="33" t="s">
        <v>11</v>
      </c>
      <c r="C14" s="34">
        <f t="shared" si="0"/>
        <v>2.5380000000000003</v>
      </c>
      <c r="D14" s="34">
        <v>0.8</v>
      </c>
      <c r="E14" s="35">
        <v>6.38</v>
      </c>
      <c r="F14" s="35">
        <f t="shared" si="1"/>
        <v>0.63800000000000001</v>
      </c>
      <c r="G14" s="36">
        <v>0</v>
      </c>
      <c r="H14" s="37">
        <v>0</v>
      </c>
      <c r="I14" s="36">
        <v>1.1000000000000001</v>
      </c>
      <c r="J14" s="36"/>
      <c r="K14" s="38" t="s">
        <v>40</v>
      </c>
      <c r="L14" s="5"/>
      <c r="M14" s="7"/>
    </row>
    <row r="15" spans="1:13" ht="20.25" customHeight="1">
      <c r="A15" s="32">
        <v>11</v>
      </c>
      <c r="B15" s="33" t="s">
        <v>12</v>
      </c>
      <c r="C15" s="34">
        <f t="shared" si="0"/>
        <v>2.4620000000000002</v>
      </c>
      <c r="D15" s="34">
        <v>1.21</v>
      </c>
      <c r="E15" s="35">
        <v>6.52</v>
      </c>
      <c r="F15" s="35">
        <f t="shared" si="1"/>
        <v>0.65200000000000002</v>
      </c>
      <c r="G15" s="36">
        <v>0</v>
      </c>
      <c r="H15" s="37">
        <v>0</v>
      </c>
      <c r="I15" s="36">
        <v>0.6</v>
      </c>
      <c r="J15" s="36"/>
      <c r="K15" s="38" t="s">
        <v>41</v>
      </c>
      <c r="L15" s="5"/>
      <c r="M15" s="7"/>
    </row>
    <row r="16" spans="1:13" ht="20.25" customHeight="1">
      <c r="A16" s="32">
        <v>12</v>
      </c>
      <c r="B16" s="33" t="s">
        <v>63</v>
      </c>
      <c r="C16" s="34">
        <f t="shared" si="0"/>
        <v>2.2269999999999999</v>
      </c>
      <c r="D16" s="34">
        <v>0.95</v>
      </c>
      <c r="E16" s="35">
        <v>6.77</v>
      </c>
      <c r="F16" s="35">
        <f t="shared" si="1"/>
        <v>0.67700000000000005</v>
      </c>
      <c r="G16" s="36">
        <v>0</v>
      </c>
      <c r="H16" s="37">
        <v>0</v>
      </c>
      <c r="I16" s="36">
        <v>0.6</v>
      </c>
      <c r="J16" s="36"/>
      <c r="K16" s="38" t="s">
        <v>40</v>
      </c>
      <c r="L16" s="41" t="s">
        <v>64</v>
      </c>
    </row>
    <row r="17" spans="1:13" ht="20.25" customHeight="1">
      <c r="A17" s="32">
        <v>13</v>
      </c>
      <c r="B17" s="33" t="s">
        <v>25</v>
      </c>
      <c r="C17" s="34">
        <f t="shared" si="0"/>
        <v>2.198</v>
      </c>
      <c r="D17" s="34">
        <v>0.89</v>
      </c>
      <c r="E17" s="35">
        <v>7.08</v>
      </c>
      <c r="F17" s="35">
        <f t="shared" si="1"/>
        <v>0.70800000000000007</v>
      </c>
      <c r="G17" s="36">
        <v>0</v>
      </c>
      <c r="H17" s="37">
        <v>0</v>
      </c>
      <c r="I17" s="36">
        <v>0.6</v>
      </c>
      <c r="J17" s="36"/>
      <c r="K17" s="38" t="s">
        <v>38</v>
      </c>
      <c r="L17" s="5"/>
    </row>
    <row r="18" spans="1:13" ht="20.25" customHeight="1">
      <c r="A18" s="32">
        <v>14</v>
      </c>
      <c r="B18" s="33" t="s">
        <v>13</v>
      </c>
      <c r="C18" s="34">
        <f t="shared" si="0"/>
        <v>2.157</v>
      </c>
      <c r="D18" s="34">
        <v>0.99</v>
      </c>
      <c r="E18" s="35">
        <v>6.67</v>
      </c>
      <c r="F18" s="35">
        <f t="shared" si="1"/>
        <v>0.66700000000000004</v>
      </c>
      <c r="G18" s="36">
        <v>0.5</v>
      </c>
      <c r="H18" s="37">
        <v>0</v>
      </c>
      <c r="I18" s="36">
        <v>0</v>
      </c>
      <c r="J18" s="36"/>
      <c r="K18" s="38" t="s">
        <v>33</v>
      </c>
      <c r="L18" s="5"/>
      <c r="M18" s="7"/>
    </row>
    <row r="19" spans="1:13" ht="20.25" customHeight="1">
      <c r="A19" s="32">
        <v>15</v>
      </c>
      <c r="B19" s="33" t="s">
        <v>19</v>
      </c>
      <c r="C19" s="34">
        <f t="shared" si="0"/>
        <v>2.0409999999999999</v>
      </c>
      <c r="D19" s="34">
        <v>0.61</v>
      </c>
      <c r="E19" s="35">
        <v>8.31</v>
      </c>
      <c r="F19" s="35">
        <f t="shared" si="1"/>
        <v>0.83100000000000007</v>
      </c>
      <c r="G19" s="36">
        <v>0</v>
      </c>
      <c r="H19" s="37">
        <v>0</v>
      </c>
      <c r="I19" s="36">
        <v>0.6</v>
      </c>
      <c r="J19" s="36"/>
      <c r="K19" s="42" t="s">
        <v>38</v>
      </c>
      <c r="L19" s="5"/>
      <c r="M19" s="7"/>
    </row>
    <row r="20" spans="1:13" ht="20.25" customHeight="1">
      <c r="A20" s="32">
        <v>16</v>
      </c>
      <c r="B20" s="33" t="s">
        <v>14</v>
      </c>
      <c r="C20" s="34">
        <f t="shared" si="0"/>
        <v>2.0260000000000002</v>
      </c>
      <c r="D20" s="34">
        <v>0.56999999999999995</v>
      </c>
      <c r="E20" s="35">
        <v>8.56</v>
      </c>
      <c r="F20" s="35">
        <f t="shared" si="1"/>
        <v>0.85600000000000009</v>
      </c>
      <c r="G20" s="36">
        <v>0</v>
      </c>
      <c r="H20" s="37">
        <v>0</v>
      </c>
      <c r="I20" s="36">
        <v>0.6</v>
      </c>
      <c r="J20" s="36"/>
      <c r="K20" s="38" t="s">
        <v>39</v>
      </c>
      <c r="L20" s="6"/>
      <c r="M20" s="7"/>
    </row>
    <row r="21" spans="1:13" ht="20.25" customHeight="1">
      <c r="A21" s="32">
        <v>17</v>
      </c>
      <c r="B21" s="33" t="s">
        <v>82</v>
      </c>
      <c r="C21" s="34">
        <f t="shared" si="0"/>
        <v>1.8720000000000001</v>
      </c>
      <c r="D21" s="34">
        <v>0</v>
      </c>
      <c r="E21" s="35">
        <v>7.72</v>
      </c>
      <c r="F21" s="35">
        <f t="shared" si="1"/>
        <v>0.77200000000000002</v>
      </c>
      <c r="G21" s="36">
        <v>0</v>
      </c>
      <c r="H21" s="37">
        <v>0</v>
      </c>
      <c r="I21" s="36">
        <v>1.1000000000000001</v>
      </c>
      <c r="J21" s="36"/>
      <c r="K21" s="38" t="s">
        <v>88</v>
      </c>
      <c r="L21" s="5"/>
    </row>
    <row r="22" spans="1:13" ht="20.25" customHeight="1">
      <c r="A22" s="32">
        <v>18</v>
      </c>
      <c r="B22" s="33" t="s">
        <v>65</v>
      </c>
      <c r="C22" s="34">
        <f t="shared" si="0"/>
        <v>1.8450000000000002</v>
      </c>
      <c r="D22" s="34">
        <v>0.06</v>
      </c>
      <c r="E22" s="35">
        <v>6.85</v>
      </c>
      <c r="F22" s="35">
        <f t="shared" si="1"/>
        <v>0.68500000000000005</v>
      </c>
      <c r="G22" s="36">
        <v>0.5</v>
      </c>
      <c r="H22" s="37">
        <v>0</v>
      </c>
      <c r="I22" s="36">
        <v>0.6</v>
      </c>
      <c r="J22" s="36"/>
      <c r="K22" s="38" t="s">
        <v>87</v>
      </c>
      <c r="L22" s="41" t="s">
        <v>64</v>
      </c>
    </row>
    <row r="23" spans="1:13" ht="20.25" customHeight="1">
      <c r="A23" s="32">
        <v>19</v>
      </c>
      <c r="B23" s="33" t="s">
        <v>6</v>
      </c>
      <c r="C23" s="34">
        <f t="shared" si="0"/>
        <v>1.647</v>
      </c>
      <c r="D23" s="34">
        <v>0.42</v>
      </c>
      <c r="E23" s="35">
        <v>7.27</v>
      </c>
      <c r="F23" s="35">
        <f t="shared" si="1"/>
        <v>0.72699999999999998</v>
      </c>
      <c r="G23" s="36">
        <v>0.5</v>
      </c>
      <c r="H23" s="37">
        <v>0</v>
      </c>
      <c r="I23" s="36">
        <v>0</v>
      </c>
      <c r="J23" s="36"/>
      <c r="K23" s="38" t="s">
        <v>43</v>
      </c>
      <c r="L23" s="5"/>
    </row>
    <row r="24" spans="1:13" ht="20.25" customHeight="1">
      <c r="A24" s="32">
        <v>20</v>
      </c>
      <c r="B24" s="33" t="s">
        <v>8</v>
      </c>
      <c r="C24" s="34">
        <f t="shared" si="0"/>
        <v>1.581</v>
      </c>
      <c r="D24" s="34">
        <v>0.85</v>
      </c>
      <c r="E24" s="35">
        <v>7.31</v>
      </c>
      <c r="F24" s="35">
        <f t="shared" si="1"/>
        <v>0.73099999999999998</v>
      </c>
      <c r="G24" s="36">
        <v>0</v>
      </c>
      <c r="H24" s="37">
        <v>0</v>
      </c>
      <c r="I24" s="36">
        <v>0</v>
      </c>
      <c r="J24" s="36"/>
      <c r="K24" s="38" t="s">
        <v>39</v>
      </c>
      <c r="L24" s="5"/>
    </row>
    <row r="25" spans="1:13" ht="20.25" customHeight="1">
      <c r="A25" s="32">
        <v>21</v>
      </c>
      <c r="B25" s="33" t="s">
        <v>22</v>
      </c>
      <c r="C25" s="34">
        <f t="shared" si="0"/>
        <v>1.5629999999999999</v>
      </c>
      <c r="D25" s="34">
        <v>0.56999999999999995</v>
      </c>
      <c r="E25" s="35">
        <v>6.93</v>
      </c>
      <c r="F25" s="35">
        <f t="shared" si="1"/>
        <v>0.69300000000000006</v>
      </c>
      <c r="G25" s="36">
        <v>0</v>
      </c>
      <c r="H25" s="37">
        <v>0</v>
      </c>
      <c r="I25" s="36">
        <v>0.3</v>
      </c>
      <c r="J25" s="36"/>
      <c r="K25" s="38" t="s">
        <v>40</v>
      </c>
      <c r="L25" s="5"/>
      <c r="M25" s="7"/>
    </row>
    <row r="26" spans="1:13" ht="20.25" customHeight="1">
      <c r="A26" s="32">
        <v>22</v>
      </c>
      <c r="B26" s="43" t="s">
        <v>53</v>
      </c>
      <c r="C26" s="34">
        <f t="shared" si="0"/>
        <v>1.5529999999999999</v>
      </c>
      <c r="D26" s="34">
        <v>0.27</v>
      </c>
      <c r="E26" s="35">
        <v>6.83</v>
      </c>
      <c r="F26" s="35">
        <f t="shared" si="1"/>
        <v>0.68300000000000005</v>
      </c>
      <c r="G26" s="36">
        <v>0</v>
      </c>
      <c r="H26" s="37">
        <v>0</v>
      </c>
      <c r="I26" s="36">
        <v>0.6</v>
      </c>
      <c r="J26" s="36"/>
      <c r="K26" s="38" t="s">
        <v>33</v>
      </c>
      <c r="L26" s="5"/>
    </row>
    <row r="27" spans="1:13" ht="20.25" customHeight="1">
      <c r="A27" s="32">
        <v>23</v>
      </c>
      <c r="B27" s="33" t="s">
        <v>17</v>
      </c>
      <c r="C27" s="34">
        <f t="shared" si="0"/>
        <v>1.5</v>
      </c>
      <c r="D27" s="34">
        <v>0.17</v>
      </c>
      <c r="E27" s="35">
        <v>7.3</v>
      </c>
      <c r="F27" s="35">
        <f t="shared" si="1"/>
        <v>0.73</v>
      </c>
      <c r="G27" s="36">
        <v>0</v>
      </c>
      <c r="H27" s="37">
        <v>0</v>
      </c>
      <c r="I27" s="36">
        <v>0.6</v>
      </c>
      <c r="J27" s="36"/>
      <c r="K27" s="38" t="s">
        <v>38</v>
      </c>
      <c r="L27" s="5"/>
    </row>
    <row r="28" spans="1:13" ht="20.25" customHeight="1">
      <c r="A28" s="32">
        <v>24</v>
      </c>
      <c r="B28" s="33" t="s">
        <v>66</v>
      </c>
      <c r="C28" s="34">
        <f t="shared" si="0"/>
        <v>1.4750000000000001</v>
      </c>
      <c r="D28" s="34">
        <v>0</v>
      </c>
      <c r="E28" s="35">
        <v>6.75</v>
      </c>
      <c r="F28" s="35">
        <f t="shared" si="1"/>
        <v>0.67500000000000004</v>
      </c>
      <c r="G28" s="36">
        <v>0.5</v>
      </c>
      <c r="H28" s="37">
        <v>0</v>
      </c>
      <c r="I28" s="36">
        <v>0.3</v>
      </c>
      <c r="J28" s="36"/>
      <c r="K28" s="42" t="s">
        <v>39</v>
      </c>
      <c r="L28" s="5"/>
    </row>
    <row r="29" spans="1:13" ht="20.25" customHeight="1">
      <c r="A29" s="32">
        <v>25</v>
      </c>
      <c r="B29" s="33" t="s">
        <v>67</v>
      </c>
      <c r="C29" s="34">
        <f t="shared" si="0"/>
        <v>1.2690000000000001</v>
      </c>
      <c r="D29" s="34">
        <v>0</v>
      </c>
      <c r="E29" s="35">
        <v>6.69</v>
      </c>
      <c r="F29" s="35">
        <f t="shared" si="1"/>
        <v>0.66900000000000004</v>
      </c>
      <c r="G29" s="36">
        <v>0</v>
      </c>
      <c r="H29" s="37">
        <v>0</v>
      </c>
      <c r="I29" s="36">
        <v>0.6</v>
      </c>
      <c r="J29" s="36"/>
      <c r="K29" s="38" t="s">
        <v>34</v>
      </c>
      <c r="L29" s="5"/>
    </row>
    <row r="30" spans="1:13" ht="20.25" customHeight="1">
      <c r="A30" s="32">
        <v>26</v>
      </c>
      <c r="B30" s="33" t="s">
        <v>68</v>
      </c>
      <c r="C30" s="34">
        <f t="shared" si="0"/>
        <v>1.202</v>
      </c>
      <c r="D30" s="34">
        <v>0.39</v>
      </c>
      <c r="E30" s="35">
        <v>8.1199999999999992</v>
      </c>
      <c r="F30" s="35">
        <f t="shared" si="1"/>
        <v>0.81199999999999994</v>
      </c>
      <c r="G30" s="36">
        <v>0</v>
      </c>
      <c r="H30" s="37">
        <v>0</v>
      </c>
      <c r="I30" s="36">
        <v>0</v>
      </c>
      <c r="J30" s="36"/>
      <c r="K30" s="38" t="s">
        <v>42</v>
      </c>
      <c r="L30" s="5"/>
    </row>
    <row r="31" spans="1:13" ht="20.25" customHeight="1">
      <c r="A31" s="32">
        <v>27</v>
      </c>
      <c r="B31" s="33" t="s">
        <v>69</v>
      </c>
      <c r="C31" s="34">
        <f t="shared" si="0"/>
        <v>1.1859999999999999</v>
      </c>
      <c r="D31" s="34">
        <v>0</v>
      </c>
      <c r="E31" s="35">
        <v>6.86</v>
      </c>
      <c r="F31" s="35">
        <f t="shared" si="1"/>
        <v>0.68600000000000005</v>
      </c>
      <c r="G31" s="36">
        <v>0</v>
      </c>
      <c r="H31" s="37">
        <v>0</v>
      </c>
      <c r="I31" s="36">
        <v>0</v>
      </c>
      <c r="J31" s="36">
        <v>0.5</v>
      </c>
      <c r="K31" s="38" t="s">
        <v>70</v>
      </c>
      <c r="L31" s="6"/>
      <c r="M31" s="7"/>
    </row>
    <row r="32" spans="1:13" ht="20.25" customHeight="1">
      <c r="A32" s="32">
        <v>28</v>
      </c>
      <c r="B32" s="33" t="s">
        <v>71</v>
      </c>
      <c r="C32" s="34">
        <f t="shared" si="0"/>
        <v>1.1680000000000001</v>
      </c>
      <c r="D32" s="34">
        <v>0</v>
      </c>
      <c r="E32" s="35">
        <v>6.68</v>
      </c>
      <c r="F32" s="35">
        <f t="shared" si="1"/>
        <v>0.66800000000000004</v>
      </c>
      <c r="G32" s="36">
        <v>0</v>
      </c>
      <c r="H32" s="37">
        <v>0</v>
      </c>
      <c r="I32" s="36">
        <v>0</v>
      </c>
      <c r="J32" s="36">
        <v>0.5</v>
      </c>
      <c r="K32" s="38" t="s">
        <v>33</v>
      </c>
      <c r="L32" s="5"/>
    </row>
    <row r="33" spans="1:13" ht="20.25" customHeight="1">
      <c r="A33" s="32">
        <v>29</v>
      </c>
      <c r="B33" s="33" t="s">
        <v>72</v>
      </c>
      <c r="C33" s="34">
        <f t="shared" si="0"/>
        <v>1.1440000000000001</v>
      </c>
      <c r="D33" s="34">
        <v>0</v>
      </c>
      <c r="E33" s="35">
        <v>6.44</v>
      </c>
      <c r="F33" s="35">
        <f t="shared" si="1"/>
        <v>0.64400000000000013</v>
      </c>
      <c r="G33" s="36">
        <v>0</v>
      </c>
      <c r="H33" s="37">
        <v>0</v>
      </c>
      <c r="I33" s="36">
        <v>0</v>
      </c>
      <c r="J33" s="36">
        <v>0.5</v>
      </c>
      <c r="K33" s="38" t="s">
        <v>40</v>
      </c>
      <c r="L33" s="5"/>
    </row>
    <row r="34" spans="1:13" ht="20.25" customHeight="1">
      <c r="A34" s="32">
        <v>30</v>
      </c>
      <c r="B34" s="33" t="s">
        <v>23</v>
      </c>
      <c r="C34" s="34">
        <f t="shared" si="0"/>
        <v>1.129</v>
      </c>
      <c r="D34" s="34">
        <v>0.4</v>
      </c>
      <c r="E34" s="35">
        <v>7.29</v>
      </c>
      <c r="F34" s="35">
        <f t="shared" si="1"/>
        <v>0.72900000000000009</v>
      </c>
      <c r="G34" s="36">
        <v>0</v>
      </c>
      <c r="H34" s="37">
        <v>0</v>
      </c>
      <c r="I34" s="36">
        <v>0</v>
      </c>
      <c r="J34" s="36"/>
      <c r="K34" s="38" t="s">
        <v>35</v>
      </c>
      <c r="L34" s="41" t="s">
        <v>73</v>
      </c>
    </row>
    <row r="35" spans="1:13" ht="20.25" customHeight="1">
      <c r="A35" s="32">
        <v>31</v>
      </c>
      <c r="B35" s="33" t="s">
        <v>20</v>
      </c>
      <c r="C35" s="34">
        <f t="shared" si="0"/>
        <v>1.0680000000000001</v>
      </c>
      <c r="D35" s="34">
        <v>0.31</v>
      </c>
      <c r="E35" s="35">
        <v>7.58</v>
      </c>
      <c r="F35" s="35">
        <f t="shared" si="1"/>
        <v>0.75800000000000001</v>
      </c>
      <c r="G35" s="36">
        <v>0</v>
      </c>
      <c r="H35" s="37">
        <v>0</v>
      </c>
      <c r="I35" s="36">
        <v>0</v>
      </c>
      <c r="J35" s="36"/>
      <c r="K35" s="42" t="s">
        <v>42</v>
      </c>
      <c r="L35" s="5"/>
      <c r="M35" s="7"/>
    </row>
    <row r="36" spans="1:13" ht="20.25" customHeight="1">
      <c r="A36" s="32">
        <v>32</v>
      </c>
      <c r="B36" s="33" t="s">
        <v>16</v>
      </c>
      <c r="C36" s="34">
        <f t="shared" si="0"/>
        <v>1.0070000000000001</v>
      </c>
      <c r="D36" s="34">
        <v>7.0000000000000007E-2</v>
      </c>
      <c r="E36" s="35">
        <v>6.37</v>
      </c>
      <c r="F36" s="35">
        <f t="shared" si="1"/>
        <v>0.63700000000000001</v>
      </c>
      <c r="G36" s="36">
        <v>0</v>
      </c>
      <c r="H36" s="37">
        <v>0</v>
      </c>
      <c r="I36" s="36">
        <v>0.3</v>
      </c>
      <c r="J36" s="36"/>
      <c r="K36" s="38" t="s">
        <v>40</v>
      </c>
      <c r="L36" s="5"/>
    </row>
    <row r="37" spans="1:13" s="7" customFormat="1" ht="20.25" customHeight="1">
      <c r="A37" s="32">
        <v>33</v>
      </c>
      <c r="B37" s="33" t="s">
        <v>18</v>
      </c>
      <c r="C37" s="34">
        <f t="shared" si="0"/>
        <v>0.90500000000000003</v>
      </c>
      <c r="D37" s="34">
        <v>0.17</v>
      </c>
      <c r="E37" s="35">
        <v>7.35</v>
      </c>
      <c r="F37" s="35">
        <f t="shared" si="1"/>
        <v>0.73499999999999999</v>
      </c>
      <c r="G37" s="36">
        <v>0</v>
      </c>
      <c r="H37" s="37">
        <v>0</v>
      </c>
      <c r="I37" s="36">
        <v>0</v>
      </c>
      <c r="J37" s="36"/>
      <c r="K37" s="38" t="s">
        <v>40</v>
      </c>
      <c r="L37" s="5"/>
      <c r="M37" s="12"/>
    </row>
    <row r="38" spans="1:13" s="7" customFormat="1" ht="20.25" customHeight="1">
      <c r="A38" s="32">
        <v>34</v>
      </c>
      <c r="B38" s="43" t="s">
        <v>54</v>
      </c>
      <c r="C38" s="34">
        <f t="shared" si="0"/>
        <v>0.83800000000000008</v>
      </c>
      <c r="D38" s="34">
        <v>0.16</v>
      </c>
      <c r="E38" s="35">
        <v>6.78</v>
      </c>
      <c r="F38" s="35">
        <f t="shared" si="1"/>
        <v>0.67800000000000005</v>
      </c>
      <c r="G38" s="36">
        <v>0</v>
      </c>
      <c r="H38" s="37">
        <v>0</v>
      </c>
      <c r="I38" s="36">
        <v>0</v>
      </c>
      <c r="J38" s="36"/>
      <c r="K38" s="38" t="s">
        <v>55</v>
      </c>
      <c r="L38" s="5"/>
    </row>
    <row r="39" spans="1:13" s="7" customFormat="1" ht="20.25" customHeight="1">
      <c r="A39" s="32">
        <v>35</v>
      </c>
      <c r="B39" s="33" t="s">
        <v>74</v>
      </c>
      <c r="C39" s="34">
        <f t="shared" si="0"/>
        <v>0.83200000000000007</v>
      </c>
      <c r="D39" s="34">
        <v>0.1</v>
      </c>
      <c r="E39" s="35">
        <v>7.32</v>
      </c>
      <c r="F39" s="35">
        <f t="shared" si="1"/>
        <v>0.7320000000000001</v>
      </c>
      <c r="G39" s="36">
        <v>0</v>
      </c>
      <c r="H39" s="37">
        <v>0</v>
      </c>
      <c r="I39" s="36">
        <v>0</v>
      </c>
      <c r="J39" s="36"/>
      <c r="K39" s="38" t="s">
        <v>37</v>
      </c>
      <c r="L39" s="5"/>
      <c r="M39" s="12"/>
    </row>
    <row r="40" spans="1:13" s="7" customFormat="1" ht="20.25" customHeight="1">
      <c r="A40" s="32">
        <v>36</v>
      </c>
      <c r="B40" s="33" t="s">
        <v>83</v>
      </c>
      <c r="C40" s="34">
        <f t="shared" si="0"/>
        <v>0.78100000000000003</v>
      </c>
      <c r="D40" s="34">
        <v>0</v>
      </c>
      <c r="E40" s="35">
        <v>7.81</v>
      </c>
      <c r="F40" s="35">
        <f t="shared" si="1"/>
        <v>0.78100000000000003</v>
      </c>
      <c r="G40" s="36">
        <v>0</v>
      </c>
      <c r="H40" s="37">
        <v>0</v>
      </c>
      <c r="I40" s="36">
        <v>0</v>
      </c>
      <c r="J40" s="36"/>
      <c r="K40" s="38" t="s">
        <v>41</v>
      </c>
      <c r="L40" s="5"/>
      <c r="M40" s="12"/>
    </row>
    <row r="41" spans="1:13" s="7" customFormat="1" ht="20.25" customHeight="1">
      <c r="A41" s="32">
        <v>37</v>
      </c>
      <c r="B41" s="33" t="s">
        <v>21</v>
      </c>
      <c r="C41" s="34">
        <f t="shared" si="0"/>
        <v>0.75</v>
      </c>
      <c r="D41" s="34">
        <v>0.08</v>
      </c>
      <c r="E41" s="35">
        <v>6.7</v>
      </c>
      <c r="F41" s="35">
        <f t="shared" si="1"/>
        <v>0.67</v>
      </c>
      <c r="G41" s="36">
        <v>0</v>
      </c>
      <c r="H41" s="37">
        <v>0</v>
      </c>
      <c r="I41" s="36">
        <v>0</v>
      </c>
      <c r="J41" s="36"/>
      <c r="K41" s="42" t="s">
        <v>38</v>
      </c>
      <c r="L41" s="5"/>
    </row>
    <row r="42" spans="1:13" s="7" customFormat="1" ht="20.25" customHeight="1">
      <c r="A42" s="32">
        <v>38</v>
      </c>
      <c r="B42" s="33" t="s">
        <v>24</v>
      </c>
      <c r="C42" s="34">
        <f t="shared" si="0"/>
        <v>0.745</v>
      </c>
      <c r="D42" s="34">
        <v>0.1</v>
      </c>
      <c r="E42" s="35">
        <v>6.45</v>
      </c>
      <c r="F42" s="35">
        <f t="shared" si="1"/>
        <v>0.64500000000000002</v>
      </c>
      <c r="G42" s="36">
        <v>0</v>
      </c>
      <c r="H42" s="37">
        <v>0</v>
      </c>
      <c r="I42" s="36">
        <v>0</v>
      </c>
      <c r="J42" s="36"/>
      <c r="K42" s="38" t="s">
        <v>39</v>
      </c>
      <c r="L42" s="5"/>
      <c r="M42" s="12"/>
    </row>
    <row r="43" spans="1:13" s="7" customFormat="1" ht="20.25" customHeight="1">
      <c r="A43" s="32">
        <v>39</v>
      </c>
      <c r="B43" s="43" t="s">
        <v>52</v>
      </c>
      <c r="C43" s="34">
        <f t="shared" si="0"/>
        <v>0.72800000000000009</v>
      </c>
      <c r="D43" s="34">
        <v>0.1</v>
      </c>
      <c r="E43" s="35">
        <v>6.28</v>
      </c>
      <c r="F43" s="35">
        <f t="shared" si="1"/>
        <v>0.62800000000000011</v>
      </c>
      <c r="G43" s="36">
        <v>0</v>
      </c>
      <c r="H43" s="37">
        <v>0</v>
      </c>
      <c r="I43" s="36">
        <v>0</v>
      </c>
      <c r="J43" s="36"/>
      <c r="K43" s="38" t="s">
        <v>37</v>
      </c>
      <c r="L43" s="5"/>
      <c r="M43" s="12"/>
    </row>
    <row r="44" spans="1:13" s="7" customFormat="1" ht="20.25" customHeight="1">
      <c r="A44" s="32">
        <v>40</v>
      </c>
      <c r="B44" s="43" t="s">
        <v>75</v>
      </c>
      <c r="C44" s="34">
        <f t="shared" si="0"/>
        <v>0.69800000000000006</v>
      </c>
      <c r="D44" s="34">
        <v>0</v>
      </c>
      <c r="E44" s="35">
        <v>6.98</v>
      </c>
      <c r="F44" s="35">
        <f t="shared" si="1"/>
        <v>0.69800000000000006</v>
      </c>
      <c r="G44" s="36">
        <v>0</v>
      </c>
      <c r="H44" s="37">
        <v>0</v>
      </c>
      <c r="I44" s="36">
        <v>0</v>
      </c>
      <c r="J44" s="36"/>
      <c r="K44" s="38" t="s">
        <v>85</v>
      </c>
      <c r="L44" s="5"/>
      <c r="M44" s="12"/>
    </row>
    <row r="45" spans="1:13" s="7" customFormat="1" ht="20.25" customHeight="1">
      <c r="A45" s="32">
        <v>41</v>
      </c>
      <c r="B45" s="33" t="s">
        <v>76</v>
      </c>
      <c r="C45" s="34">
        <f t="shared" si="0"/>
        <v>0.68200000000000005</v>
      </c>
      <c r="D45" s="34">
        <v>0</v>
      </c>
      <c r="E45" s="35">
        <v>6.82</v>
      </c>
      <c r="F45" s="35">
        <f t="shared" si="1"/>
        <v>0.68200000000000005</v>
      </c>
      <c r="G45" s="36">
        <v>0</v>
      </c>
      <c r="H45" s="37">
        <v>0</v>
      </c>
      <c r="I45" s="36">
        <v>0</v>
      </c>
      <c r="J45" s="36"/>
      <c r="K45" s="76" t="s">
        <v>86</v>
      </c>
      <c r="L45" s="5"/>
    </row>
    <row r="46" spans="1:13" s="7" customFormat="1" ht="20.25" customHeight="1">
      <c r="A46" s="32">
        <v>42</v>
      </c>
      <c r="B46" s="33" t="s">
        <v>84</v>
      </c>
      <c r="C46" s="34">
        <f t="shared" si="0"/>
        <v>0.66100000000000003</v>
      </c>
      <c r="D46" s="34">
        <v>0</v>
      </c>
      <c r="E46" s="35">
        <v>6.61</v>
      </c>
      <c r="F46" s="35">
        <f t="shared" si="1"/>
        <v>0.66100000000000003</v>
      </c>
      <c r="G46" s="36">
        <v>0</v>
      </c>
      <c r="H46" s="37">
        <v>0</v>
      </c>
      <c r="I46" s="36">
        <v>0</v>
      </c>
      <c r="J46" s="36"/>
      <c r="K46" s="38" t="s">
        <v>41</v>
      </c>
      <c r="L46" s="5"/>
      <c r="M46" s="12"/>
    </row>
    <row r="47" spans="1:13" s="7" customFormat="1" ht="20.25" customHeight="1" thickBot="1">
      <c r="A47" s="44">
        <v>43</v>
      </c>
      <c r="B47" s="45" t="s">
        <v>77</v>
      </c>
      <c r="C47" s="46">
        <f t="shared" si="0"/>
        <v>0.65700000000000003</v>
      </c>
      <c r="D47" s="46">
        <v>0</v>
      </c>
      <c r="E47" s="47">
        <v>6.57</v>
      </c>
      <c r="F47" s="47">
        <f t="shared" si="1"/>
        <v>0.65700000000000003</v>
      </c>
      <c r="G47" s="48">
        <v>0</v>
      </c>
      <c r="H47" s="49">
        <v>0</v>
      </c>
      <c r="I47" s="48">
        <v>0</v>
      </c>
      <c r="J47" s="48"/>
      <c r="K47" s="50" t="s">
        <v>40</v>
      </c>
      <c r="L47" s="17"/>
      <c r="M47" s="12"/>
    </row>
    <row r="48" spans="1:13" ht="20.25" customHeight="1">
      <c r="A48" s="1"/>
      <c r="C48" s="51"/>
      <c r="D48" s="52"/>
      <c r="E48" s="8"/>
      <c r="F48" s="53"/>
      <c r="G48" s="54"/>
      <c r="H48" s="55"/>
      <c r="I48" s="54"/>
      <c r="J48" s="54"/>
      <c r="L48" s="55"/>
    </row>
    <row r="49" spans="1:13" ht="21.75" customHeight="1" thickBot="1">
      <c r="A49" s="73" t="s">
        <v>58</v>
      </c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3"/>
    </row>
    <row r="50" spans="1:13" s="24" customFormat="1" ht="45.75" thickBot="1">
      <c r="A50" s="56" t="s">
        <v>0</v>
      </c>
      <c r="B50" s="57" t="s">
        <v>1</v>
      </c>
      <c r="C50" s="20" t="s">
        <v>60</v>
      </c>
      <c r="D50" s="20" t="s">
        <v>26</v>
      </c>
      <c r="E50" s="20" t="s">
        <v>56</v>
      </c>
      <c r="F50" s="77" t="s">
        <v>27</v>
      </c>
      <c r="G50" s="21" t="s">
        <v>28</v>
      </c>
      <c r="H50" s="22" t="s">
        <v>29</v>
      </c>
      <c r="I50" s="21" t="s">
        <v>30</v>
      </c>
      <c r="J50" s="21" t="s">
        <v>61</v>
      </c>
      <c r="K50" s="22" t="s">
        <v>31</v>
      </c>
      <c r="L50" s="23" t="s">
        <v>32</v>
      </c>
    </row>
    <row r="51" spans="1:13" ht="20.25" customHeight="1">
      <c r="A51" s="58">
        <v>1</v>
      </c>
      <c r="B51" s="26" t="s">
        <v>68</v>
      </c>
      <c r="C51" s="27">
        <f>D51+F51+G51+H51+I51+J51</f>
        <v>1.202</v>
      </c>
      <c r="D51" s="27">
        <v>0.39</v>
      </c>
      <c r="E51" s="28">
        <v>8.1199999999999992</v>
      </c>
      <c r="F51" s="28">
        <f>E51*0.1</f>
        <v>0.81199999999999994</v>
      </c>
      <c r="G51" s="29">
        <v>0</v>
      </c>
      <c r="H51" s="30">
        <v>0</v>
      </c>
      <c r="I51" s="29">
        <v>0</v>
      </c>
      <c r="J51" s="29"/>
      <c r="K51" s="31" t="s">
        <v>42</v>
      </c>
      <c r="L51" s="59"/>
    </row>
    <row r="52" spans="1:13" s="7" customFormat="1" ht="20.25" customHeight="1">
      <c r="A52" s="60">
        <v>2</v>
      </c>
      <c r="B52" s="33" t="s">
        <v>20</v>
      </c>
      <c r="C52" s="34">
        <f>D52+F52+G52+H52+I52</f>
        <v>1.0680000000000001</v>
      </c>
      <c r="D52" s="34">
        <v>0.31</v>
      </c>
      <c r="E52" s="35">
        <v>7.58</v>
      </c>
      <c r="F52" s="35">
        <f>E52*0.1</f>
        <v>0.75800000000000001</v>
      </c>
      <c r="G52" s="36">
        <v>0</v>
      </c>
      <c r="H52" s="37">
        <v>0</v>
      </c>
      <c r="I52" s="36">
        <v>0</v>
      </c>
      <c r="J52" s="36"/>
      <c r="K52" s="42" t="s">
        <v>42</v>
      </c>
      <c r="L52" s="61"/>
      <c r="M52" s="12"/>
    </row>
    <row r="53" spans="1:13" ht="31.5" customHeight="1">
      <c r="A53" s="60">
        <v>3</v>
      </c>
      <c r="B53" s="33" t="s">
        <v>76</v>
      </c>
      <c r="C53" s="34">
        <f>D53+F53+G53+H53+I53+J53</f>
        <v>0.68200000000000005</v>
      </c>
      <c r="D53" s="34">
        <v>0</v>
      </c>
      <c r="E53" s="35">
        <v>6.82</v>
      </c>
      <c r="F53" s="35">
        <f>E53*0.1</f>
        <v>0.68200000000000005</v>
      </c>
      <c r="G53" s="36">
        <v>0</v>
      </c>
      <c r="H53" s="37">
        <v>0</v>
      </c>
      <c r="I53" s="36">
        <v>0</v>
      </c>
      <c r="J53" s="36"/>
      <c r="K53" s="42" t="s">
        <v>86</v>
      </c>
      <c r="L53" s="61"/>
      <c r="M53" s="7"/>
    </row>
    <row r="54" spans="1:13" ht="20.25" customHeight="1">
      <c r="A54" s="60">
        <v>4</v>
      </c>
      <c r="B54" s="33" t="s">
        <v>3</v>
      </c>
      <c r="C54" s="34">
        <f>D54+F54+G54+H54+I54</f>
        <v>4.6929999999999996</v>
      </c>
      <c r="D54" s="34">
        <v>3.37</v>
      </c>
      <c r="E54" s="35">
        <v>7.23</v>
      </c>
      <c r="F54" s="35">
        <f>E54*0.1</f>
        <v>0.72300000000000009</v>
      </c>
      <c r="G54" s="36">
        <v>0</v>
      </c>
      <c r="H54" s="37">
        <v>0</v>
      </c>
      <c r="I54" s="36">
        <v>0.6</v>
      </c>
      <c r="J54" s="36"/>
      <c r="K54" s="38" t="s">
        <v>34</v>
      </c>
      <c r="L54" s="61"/>
    </row>
    <row r="55" spans="1:13" ht="20.25" customHeight="1" thickBot="1">
      <c r="A55" s="62">
        <v>5</v>
      </c>
      <c r="B55" s="63" t="s">
        <v>15</v>
      </c>
      <c r="C55" s="46">
        <f>D55+F55+G55+H55+I55</f>
        <v>4.2010000000000005</v>
      </c>
      <c r="D55" s="46">
        <v>2.38</v>
      </c>
      <c r="E55" s="47">
        <v>7.21</v>
      </c>
      <c r="F55" s="47">
        <f>E55*0.1</f>
        <v>0.72100000000000009</v>
      </c>
      <c r="G55" s="48">
        <v>0</v>
      </c>
      <c r="H55" s="49">
        <v>0</v>
      </c>
      <c r="I55" s="48">
        <v>1.1000000000000001</v>
      </c>
      <c r="J55" s="48"/>
      <c r="K55" s="50" t="s">
        <v>36</v>
      </c>
      <c r="L55" s="64"/>
    </row>
    <row r="56" spans="1:13" s="7" customFormat="1" ht="20.25" customHeight="1">
      <c r="B56" s="65" t="s">
        <v>78</v>
      </c>
      <c r="C56" s="65"/>
      <c r="D56" s="65"/>
      <c r="E56" s="65"/>
      <c r="F56" s="65"/>
      <c r="G56" s="65"/>
      <c r="H56" s="65"/>
      <c r="I56" s="65"/>
      <c r="J56" s="65"/>
      <c r="K56" s="65"/>
      <c r="L56" s="65"/>
    </row>
    <row r="58" spans="1:13" ht="21.75" customHeight="1" thickBot="1">
      <c r="A58" s="73" t="s">
        <v>57</v>
      </c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</row>
    <row r="59" spans="1:13" s="24" customFormat="1" ht="45.75" thickBot="1">
      <c r="A59" s="18" t="s">
        <v>0</v>
      </c>
      <c r="B59" s="19" t="s">
        <v>1</v>
      </c>
      <c r="C59" s="20" t="s">
        <v>60</v>
      </c>
      <c r="D59" s="20" t="s">
        <v>26</v>
      </c>
      <c r="E59" s="20" t="s">
        <v>56</v>
      </c>
      <c r="F59" s="77" t="s">
        <v>27</v>
      </c>
      <c r="G59" s="21" t="s">
        <v>28</v>
      </c>
      <c r="H59" s="22" t="s">
        <v>29</v>
      </c>
      <c r="I59" s="21" t="s">
        <v>30</v>
      </c>
      <c r="J59" s="21" t="s">
        <v>61</v>
      </c>
      <c r="K59" s="22" t="s">
        <v>31</v>
      </c>
      <c r="L59" s="23" t="s">
        <v>32</v>
      </c>
    </row>
    <row r="60" spans="1:13" ht="20.25" customHeight="1">
      <c r="A60" s="66">
        <v>1</v>
      </c>
      <c r="B60" s="26" t="s">
        <v>62</v>
      </c>
      <c r="C60" s="27">
        <f t="shared" ref="C60:C102" si="2">D60+F60+G60+H60+I60+J60</f>
        <v>2.7050000000000001</v>
      </c>
      <c r="D60" s="27"/>
      <c r="E60" s="28">
        <v>7.05</v>
      </c>
      <c r="F60" s="28">
        <f t="shared" ref="F60:F102" si="3">E60*0.1</f>
        <v>0.70500000000000007</v>
      </c>
      <c r="G60" s="29">
        <v>0</v>
      </c>
      <c r="H60" s="30">
        <v>0</v>
      </c>
      <c r="I60" s="29">
        <v>2</v>
      </c>
      <c r="J60" s="29"/>
      <c r="K60" s="31" t="s">
        <v>34</v>
      </c>
      <c r="L60" s="59"/>
    </row>
    <row r="61" spans="1:13" ht="20.25" customHeight="1">
      <c r="A61" s="32">
        <v>2</v>
      </c>
      <c r="B61" s="33" t="s">
        <v>82</v>
      </c>
      <c r="C61" s="34">
        <f t="shared" si="2"/>
        <v>1.8720000000000001</v>
      </c>
      <c r="D61" s="34"/>
      <c r="E61" s="35">
        <v>7.72</v>
      </c>
      <c r="F61" s="35">
        <f t="shared" si="3"/>
        <v>0.77200000000000002</v>
      </c>
      <c r="G61" s="36">
        <v>0</v>
      </c>
      <c r="H61" s="37">
        <v>0</v>
      </c>
      <c r="I61" s="36">
        <v>1.1000000000000001</v>
      </c>
      <c r="J61" s="36"/>
      <c r="K61" s="38" t="s">
        <v>35</v>
      </c>
      <c r="L61" s="61"/>
    </row>
    <row r="62" spans="1:13" ht="20.25" customHeight="1">
      <c r="A62" s="32">
        <v>3</v>
      </c>
      <c r="B62" s="33" t="s">
        <v>10</v>
      </c>
      <c r="C62" s="34">
        <f t="shared" si="2"/>
        <v>1.851</v>
      </c>
      <c r="D62" s="34"/>
      <c r="E62" s="35">
        <v>7.51</v>
      </c>
      <c r="F62" s="35">
        <f t="shared" si="3"/>
        <v>0.751</v>
      </c>
      <c r="G62" s="36">
        <v>0</v>
      </c>
      <c r="H62" s="37">
        <v>0</v>
      </c>
      <c r="I62" s="36">
        <v>1.1000000000000001</v>
      </c>
      <c r="J62" s="36"/>
      <c r="K62" s="38" t="s">
        <v>38</v>
      </c>
      <c r="L62" s="61"/>
    </row>
    <row r="63" spans="1:13" ht="20.25" customHeight="1">
      <c r="A63" s="32">
        <v>4</v>
      </c>
      <c r="B63" s="33" t="s">
        <v>15</v>
      </c>
      <c r="C63" s="34">
        <f t="shared" si="2"/>
        <v>1.8210000000000002</v>
      </c>
      <c r="D63" s="34"/>
      <c r="E63" s="35">
        <v>7.21</v>
      </c>
      <c r="F63" s="35">
        <f t="shared" si="3"/>
        <v>0.72100000000000009</v>
      </c>
      <c r="G63" s="36">
        <v>0</v>
      </c>
      <c r="H63" s="37">
        <v>0</v>
      </c>
      <c r="I63" s="36">
        <v>1.1000000000000001</v>
      </c>
      <c r="J63" s="36"/>
      <c r="K63" s="38" t="s">
        <v>36</v>
      </c>
      <c r="L63" s="61"/>
    </row>
    <row r="64" spans="1:13" ht="20.25" customHeight="1">
      <c r="A64" s="32">
        <v>5</v>
      </c>
      <c r="B64" s="33" t="s">
        <v>65</v>
      </c>
      <c r="C64" s="34">
        <f t="shared" si="2"/>
        <v>1.7850000000000001</v>
      </c>
      <c r="D64" s="34"/>
      <c r="E64" s="35">
        <v>6.85</v>
      </c>
      <c r="F64" s="35">
        <f t="shared" si="3"/>
        <v>0.68500000000000005</v>
      </c>
      <c r="G64" s="36">
        <v>0.5</v>
      </c>
      <c r="H64" s="37">
        <v>0</v>
      </c>
      <c r="I64" s="36">
        <v>0.6</v>
      </c>
      <c r="J64" s="36"/>
      <c r="K64" s="38" t="s">
        <v>87</v>
      </c>
      <c r="L64" s="41" t="s">
        <v>64</v>
      </c>
    </row>
    <row r="65" spans="1:13" ht="20.25" customHeight="1">
      <c r="A65" s="32">
        <v>6</v>
      </c>
      <c r="B65" s="40" t="s">
        <v>11</v>
      </c>
      <c r="C65" s="34">
        <f t="shared" si="2"/>
        <v>1.738</v>
      </c>
      <c r="D65" s="34"/>
      <c r="E65" s="35">
        <v>6.38</v>
      </c>
      <c r="F65" s="35">
        <f t="shared" si="3"/>
        <v>0.63800000000000001</v>
      </c>
      <c r="G65" s="36">
        <v>0</v>
      </c>
      <c r="H65" s="37">
        <v>0</v>
      </c>
      <c r="I65" s="36">
        <v>1.1000000000000001</v>
      </c>
      <c r="J65" s="36"/>
      <c r="K65" s="38" t="s">
        <v>40</v>
      </c>
      <c r="L65" s="61"/>
      <c r="M65" s="7"/>
    </row>
    <row r="66" spans="1:13" ht="20.25" customHeight="1">
      <c r="A66" s="32">
        <v>7</v>
      </c>
      <c r="B66" s="33" t="s">
        <v>66</v>
      </c>
      <c r="C66" s="34">
        <f t="shared" si="2"/>
        <v>1.4750000000000001</v>
      </c>
      <c r="D66" s="34"/>
      <c r="E66" s="35">
        <v>6.75</v>
      </c>
      <c r="F66" s="35">
        <f t="shared" si="3"/>
        <v>0.67500000000000004</v>
      </c>
      <c r="G66" s="36">
        <v>0.5</v>
      </c>
      <c r="H66" s="37">
        <v>0</v>
      </c>
      <c r="I66" s="36">
        <v>0.3</v>
      </c>
      <c r="J66" s="36"/>
      <c r="K66" s="42" t="s">
        <v>39</v>
      </c>
      <c r="L66" s="61"/>
    </row>
    <row r="67" spans="1:13" ht="20.25" customHeight="1">
      <c r="A67" s="32">
        <v>8</v>
      </c>
      <c r="B67" s="33" t="s">
        <v>14</v>
      </c>
      <c r="C67" s="34">
        <f t="shared" si="2"/>
        <v>1.456</v>
      </c>
      <c r="D67" s="34"/>
      <c r="E67" s="35">
        <v>8.56</v>
      </c>
      <c r="F67" s="35">
        <f t="shared" si="3"/>
        <v>0.85600000000000009</v>
      </c>
      <c r="G67" s="36">
        <v>0</v>
      </c>
      <c r="H67" s="37">
        <v>0</v>
      </c>
      <c r="I67" s="36">
        <v>0.6</v>
      </c>
      <c r="J67" s="36"/>
      <c r="K67" s="38" t="s">
        <v>39</v>
      </c>
      <c r="L67" s="67"/>
      <c r="M67" s="7"/>
    </row>
    <row r="68" spans="1:13" ht="20.25" customHeight="1">
      <c r="A68" s="32">
        <v>9</v>
      </c>
      <c r="B68" s="33" t="s">
        <v>19</v>
      </c>
      <c r="C68" s="34">
        <f t="shared" si="2"/>
        <v>1.431</v>
      </c>
      <c r="D68" s="34"/>
      <c r="E68" s="35">
        <v>8.31</v>
      </c>
      <c r="F68" s="35">
        <f t="shared" si="3"/>
        <v>0.83100000000000007</v>
      </c>
      <c r="G68" s="36">
        <v>0</v>
      </c>
      <c r="H68" s="37">
        <v>0</v>
      </c>
      <c r="I68" s="36">
        <v>0.6</v>
      </c>
      <c r="J68" s="36"/>
      <c r="K68" s="42" t="s">
        <v>38</v>
      </c>
      <c r="L68" s="61"/>
      <c r="M68" s="7"/>
    </row>
    <row r="69" spans="1:13" ht="20.25" customHeight="1">
      <c r="A69" s="32">
        <v>10</v>
      </c>
      <c r="B69" s="33" t="s">
        <v>17</v>
      </c>
      <c r="C69" s="34">
        <f t="shared" si="2"/>
        <v>1.33</v>
      </c>
      <c r="D69" s="34"/>
      <c r="E69" s="35">
        <v>7.3</v>
      </c>
      <c r="F69" s="35">
        <f t="shared" si="3"/>
        <v>0.73</v>
      </c>
      <c r="G69" s="36">
        <v>0</v>
      </c>
      <c r="H69" s="37">
        <v>0</v>
      </c>
      <c r="I69" s="36">
        <v>0.6</v>
      </c>
      <c r="J69" s="36"/>
      <c r="K69" s="38" t="s">
        <v>38</v>
      </c>
      <c r="L69" s="61"/>
    </row>
    <row r="70" spans="1:13" ht="20.25" customHeight="1">
      <c r="A70" s="32">
        <v>11</v>
      </c>
      <c r="B70" s="33" t="s">
        <v>3</v>
      </c>
      <c r="C70" s="34">
        <f t="shared" si="2"/>
        <v>1.323</v>
      </c>
      <c r="D70" s="34"/>
      <c r="E70" s="35">
        <v>7.23</v>
      </c>
      <c r="F70" s="35">
        <f t="shared" si="3"/>
        <v>0.72300000000000009</v>
      </c>
      <c r="G70" s="36">
        <v>0</v>
      </c>
      <c r="H70" s="37">
        <v>0</v>
      </c>
      <c r="I70" s="36">
        <v>0.6</v>
      </c>
      <c r="J70" s="36"/>
      <c r="K70" s="38" t="s">
        <v>34</v>
      </c>
      <c r="L70" s="61"/>
    </row>
    <row r="71" spans="1:13" ht="20.25" customHeight="1">
      <c r="A71" s="32">
        <v>12</v>
      </c>
      <c r="B71" s="33" t="s">
        <v>25</v>
      </c>
      <c r="C71" s="34">
        <f t="shared" si="2"/>
        <v>1.3080000000000001</v>
      </c>
      <c r="D71" s="34"/>
      <c r="E71" s="35">
        <v>7.08</v>
      </c>
      <c r="F71" s="35">
        <f t="shared" si="3"/>
        <v>0.70800000000000007</v>
      </c>
      <c r="G71" s="36">
        <v>0</v>
      </c>
      <c r="H71" s="37">
        <v>0</v>
      </c>
      <c r="I71" s="36">
        <v>0.6</v>
      </c>
      <c r="J71" s="36"/>
      <c r="K71" s="38" t="s">
        <v>38</v>
      </c>
      <c r="L71" s="61"/>
    </row>
    <row r="72" spans="1:13" ht="20.25" customHeight="1">
      <c r="A72" s="32">
        <v>13</v>
      </c>
      <c r="B72" s="33" t="s">
        <v>7</v>
      </c>
      <c r="C72" s="34">
        <f t="shared" si="2"/>
        <v>1.2890000000000001</v>
      </c>
      <c r="D72" s="34"/>
      <c r="E72" s="39">
        <v>6.89</v>
      </c>
      <c r="F72" s="35">
        <f t="shared" si="3"/>
        <v>0.68900000000000006</v>
      </c>
      <c r="G72" s="36">
        <v>0</v>
      </c>
      <c r="H72" s="37">
        <v>0</v>
      </c>
      <c r="I72" s="36">
        <v>0.6</v>
      </c>
      <c r="J72" s="36"/>
      <c r="K72" s="38" t="s">
        <v>35</v>
      </c>
      <c r="L72" s="61"/>
    </row>
    <row r="73" spans="1:13" ht="20.25" customHeight="1">
      <c r="A73" s="32">
        <v>14</v>
      </c>
      <c r="B73" s="43" t="s">
        <v>53</v>
      </c>
      <c r="C73" s="34">
        <f t="shared" si="2"/>
        <v>1.2829999999999999</v>
      </c>
      <c r="D73" s="34"/>
      <c r="E73" s="35">
        <v>6.83</v>
      </c>
      <c r="F73" s="35">
        <f t="shared" si="3"/>
        <v>0.68300000000000005</v>
      </c>
      <c r="G73" s="36">
        <v>0</v>
      </c>
      <c r="H73" s="37">
        <v>0</v>
      </c>
      <c r="I73" s="36">
        <v>0.6</v>
      </c>
      <c r="J73" s="36"/>
      <c r="K73" s="38" t="s">
        <v>33</v>
      </c>
      <c r="L73" s="61"/>
    </row>
    <row r="74" spans="1:13" ht="20.25" customHeight="1">
      <c r="A74" s="32">
        <v>15</v>
      </c>
      <c r="B74" s="33" t="s">
        <v>63</v>
      </c>
      <c r="C74" s="34">
        <f t="shared" si="2"/>
        <v>1.2770000000000001</v>
      </c>
      <c r="D74" s="34"/>
      <c r="E74" s="35">
        <v>6.77</v>
      </c>
      <c r="F74" s="35">
        <f t="shared" si="3"/>
        <v>0.67700000000000005</v>
      </c>
      <c r="G74" s="36">
        <v>0</v>
      </c>
      <c r="H74" s="37">
        <v>0</v>
      </c>
      <c r="I74" s="36">
        <v>0.6</v>
      </c>
      <c r="J74" s="36"/>
      <c r="K74" s="38" t="s">
        <v>40</v>
      </c>
      <c r="L74" s="41" t="s">
        <v>64</v>
      </c>
    </row>
    <row r="75" spans="1:13" ht="20.25" customHeight="1">
      <c r="A75" s="32">
        <v>16</v>
      </c>
      <c r="B75" s="33" t="s">
        <v>67</v>
      </c>
      <c r="C75" s="34">
        <f t="shared" si="2"/>
        <v>1.2690000000000001</v>
      </c>
      <c r="D75" s="34"/>
      <c r="E75" s="35">
        <v>6.69</v>
      </c>
      <c r="F75" s="35">
        <f t="shared" si="3"/>
        <v>0.66900000000000004</v>
      </c>
      <c r="G75" s="36">
        <v>0</v>
      </c>
      <c r="H75" s="37">
        <v>0</v>
      </c>
      <c r="I75" s="36">
        <v>0.6</v>
      </c>
      <c r="J75" s="36"/>
      <c r="K75" s="38" t="s">
        <v>34</v>
      </c>
      <c r="L75" s="61"/>
    </row>
    <row r="76" spans="1:13" ht="20.25" customHeight="1">
      <c r="A76" s="32">
        <v>17</v>
      </c>
      <c r="B76" s="33" t="s">
        <v>12</v>
      </c>
      <c r="C76" s="34">
        <f t="shared" si="2"/>
        <v>1.252</v>
      </c>
      <c r="D76" s="34"/>
      <c r="E76" s="35">
        <v>6.52</v>
      </c>
      <c r="F76" s="35">
        <f t="shared" si="3"/>
        <v>0.65200000000000002</v>
      </c>
      <c r="G76" s="36">
        <v>0</v>
      </c>
      <c r="H76" s="37">
        <v>0</v>
      </c>
      <c r="I76" s="36">
        <v>0.6</v>
      </c>
      <c r="J76" s="36"/>
      <c r="K76" s="38" t="s">
        <v>41</v>
      </c>
      <c r="L76" s="61"/>
      <c r="M76" s="7"/>
    </row>
    <row r="77" spans="1:13" ht="20.25" customHeight="1">
      <c r="A77" s="32">
        <v>18</v>
      </c>
      <c r="B77" s="33" t="s">
        <v>6</v>
      </c>
      <c r="C77" s="34">
        <f t="shared" si="2"/>
        <v>1.2269999999999999</v>
      </c>
      <c r="D77" s="34"/>
      <c r="E77" s="35">
        <v>7.27</v>
      </c>
      <c r="F77" s="35">
        <f t="shared" si="3"/>
        <v>0.72699999999999998</v>
      </c>
      <c r="G77" s="36">
        <v>0.5</v>
      </c>
      <c r="H77" s="37">
        <v>0</v>
      </c>
      <c r="I77" s="36">
        <v>0</v>
      </c>
      <c r="J77" s="36"/>
      <c r="K77" s="38" t="s">
        <v>43</v>
      </c>
      <c r="L77" s="61"/>
    </row>
    <row r="78" spans="1:13" ht="20.25" customHeight="1">
      <c r="A78" s="32">
        <v>19</v>
      </c>
      <c r="B78" s="33" t="s">
        <v>69</v>
      </c>
      <c r="C78" s="34">
        <f t="shared" si="2"/>
        <v>1.1859999999999999</v>
      </c>
      <c r="D78" s="34"/>
      <c r="E78" s="35">
        <v>6.86</v>
      </c>
      <c r="F78" s="35">
        <f t="shared" si="3"/>
        <v>0.68600000000000005</v>
      </c>
      <c r="G78" s="36">
        <v>0</v>
      </c>
      <c r="H78" s="37">
        <v>0</v>
      </c>
      <c r="I78" s="36">
        <v>0</v>
      </c>
      <c r="J78" s="36">
        <v>0.5</v>
      </c>
      <c r="K78" s="38" t="s">
        <v>70</v>
      </c>
      <c r="L78" s="67"/>
      <c r="M78" s="7"/>
    </row>
    <row r="79" spans="1:13" ht="20.25" customHeight="1">
      <c r="A79" s="32">
        <v>20</v>
      </c>
      <c r="B79" s="33" t="s">
        <v>71</v>
      </c>
      <c r="C79" s="34">
        <f t="shared" si="2"/>
        <v>1.1680000000000001</v>
      </c>
      <c r="D79" s="34"/>
      <c r="E79" s="35">
        <v>6.68</v>
      </c>
      <c r="F79" s="35">
        <f t="shared" si="3"/>
        <v>0.66800000000000004</v>
      </c>
      <c r="G79" s="36">
        <v>0</v>
      </c>
      <c r="H79" s="37">
        <v>0</v>
      </c>
      <c r="I79" s="36">
        <v>0</v>
      </c>
      <c r="J79" s="36">
        <v>0.5</v>
      </c>
      <c r="K79" s="38" t="s">
        <v>33</v>
      </c>
      <c r="L79" s="61"/>
    </row>
    <row r="80" spans="1:13" ht="20.25" customHeight="1">
      <c r="A80" s="32">
        <v>21</v>
      </c>
      <c r="B80" s="33" t="s">
        <v>13</v>
      </c>
      <c r="C80" s="34">
        <f t="shared" si="2"/>
        <v>1.167</v>
      </c>
      <c r="D80" s="34"/>
      <c r="E80" s="35">
        <v>6.67</v>
      </c>
      <c r="F80" s="35">
        <f t="shared" si="3"/>
        <v>0.66700000000000004</v>
      </c>
      <c r="G80" s="36">
        <v>0.5</v>
      </c>
      <c r="H80" s="37">
        <v>0</v>
      </c>
      <c r="I80" s="36">
        <v>0</v>
      </c>
      <c r="J80" s="36"/>
      <c r="K80" s="38" t="s">
        <v>33</v>
      </c>
      <c r="L80" s="61"/>
      <c r="M80" s="7"/>
    </row>
    <row r="81" spans="1:13" ht="20.25" customHeight="1">
      <c r="A81" s="32">
        <v>22</v>
      </c>
      <c r="B81" s="33" t="s">
        <v>9</v>
      </c>
      <c r="C81" s="34">
        <f t="shared" si="2"/>
        <v>1.1640000000000001</v>
      </c>
      <c r="D81" s="34"/>
      <c r="E81" s="35">
        <v>6.64</v>
      </c>
      <c r="F81" s="35">
        <f t="shared" si="3"/>
        <v>0.66400000000000003</v>
      </c>
      <c r="G81" s="36">
        <v>0.5</v>
      </c>
      <c r="H81" s="37">
        <v>0</v>
      </c>
      <c r="I81" s="36">
        <v>0</v>
      </c>
      <c r="J81" s="36"/>
      <c r="K81" s="38" t="s">
        <v>33</v>
      </c>
      <c r="L81" s="61"/>
    </row>
    <row r="82" spans="1:13" ht="20.25" customHeight="1">
      <c r="A82" s="32">
        <v>23</v>
      </c>
      <c r="B82" s="33" t="s">
        <v>72</v>
      </c>
      <c r="C82" s="34">
        <f t="shared" si="2"/>
        <v>1.1440000000000001</v>
      </c>
      <c r="D82" s="34"/>
      <c r="E82" s="35">
        <v>6.44</v>
      </c>
      <c r="F82" s="35">
        <f t="shared" si="3"/>
        <v>0.64400000000000013</v>
      </c>
      <c r="G82" s="36">
        <v>0</v>
      </c>
      <c r="H82" s="37">
        <v>0</v>
      </c>
      <c r="I82" s="36">
        <v>0</v>
      </c>
      <c r="J82" s="36">
        <v>0.5</v>
      </c>
      <c r="K82" s="38" t="s">
        <v>40</v>
      </c>
      <c r="L82" s="61"/>
    </row>
    <row r="83" spans="1:13" ht="20.25" customHeight="1">
      <c r="A83" s="32">
        <v>24</v>
      </c>
      <c r="B83" s="33" t="s">
        <v>5</v>
      </c>
      <c r="C83" s="34">
        <f t="shared" si="2"/>
        <v>1.038</v>
      </c>
      <c r="D83" s="34"/>
      <c r="E83" s="35">
        <v>7.38</v>
      </c>
      <c r="F83" s="35">
        <f t="shared" si="3"/>
        <v>0.73799999999999999</v>
      </c>
      <c r="G83" s="36">
        <v>0</v>
      </c>
      <c r="H83" s="37">
        <v>0</v>
      </c>
      <c r="I83" s="36">
        <v>0.3</v>
      </c>
      <c r="J83" s="36"/>
      <c r="K83" s="38" t="s">
        <v>34</v>
      </c>
      <c r="L83" s="61"/>
    </row>
    <row r="84" spans="1:13" ht="20.25" customHeight="1">
      <c r="A84" s="32">
        <v>25</v>
      </c>
      <c r="B84" s="33" t="s">
        <v>2</v>
      </c>
      <c r="C84" s="34">
        <f t="shared" si="2"/>
        <v>1.0330000000000001</v>
      </c>
      <c r="D84" s="34"/>
      <c r="E84" s="35">
        <v>7.33</v>
      </c>
      <c r="F84" s="35">
        <f t="shared" si="3"/>
        <v>0.7330000000000001</v>
      </c>
      <c r="G84" s="36">
        <v>0</v>
      </c>
      <c r="H84" s="37">
        <v>0</v>
      </c>
      <c r="I84" s="36">
        <v>0.3</v>
      </c>
      <c r="J84" s="36"/>
      <c r="K84" s="38" t="s">
        <v>33</v>
      </c>
      <c r="L84" s="61"/>
    </row>
    <row r="85" spans="1:13" ht="20.25" customHeight="1">
      <c r="A85" s="32">
        <v>26</v>
      </c>
      <c r="B85" s="33" t="s">
        <v>4</v>
      </c>
      <c r="C85" s="34">
        <f t="shared" si="2"/>
        <v>1.0290000000000001</v>
      </c>
      <c r="D85" s="34"/>
      <c r="E85" s="35">
        <v>7.29</v>
      </c>
      <c r="F85" s="35">
        <f t="shared" si="3"/>
        <v>0.72900000000000009</v>
      </c>
      <c r="G85" s="36">
        <v>0</v>
      </c>
      <c r="H85" s="37">
        <v>0</v>
      </c>
      <c r="I85" s="36">
        <v>0.3</v>
      </c>
      <c r="J85" s="36"/>
      <c r="K85" s="38" t="s">
        <v>37</v>
      </c>
      <c r="L85" s="61"/>
    </row>
    <row r="86" spans="1:13" ht="20.25" customHeight="1">
      <c r="A86" s="32">
        <v>27</v>
      </c>
      <c r="B86" s="33" t="s">
        <v>22</v>
      </c>
      <c r="C86" s="34">
        <f t="shared" si="2"/>
        <v>0.9930000000000001</v>
      </c>
      <c r="D86" s="34"/>
      <c r="E86" s="35">
        <v>6.93</v>
      </c>
      <c r="F86" s="35">
        <f t="shared" si="3"/>
        <v>0.69300000000000006</v>
      </c>
      <c r="G86" s="36">
        <v>0</v>
      </c>
      <c r="H86" s="37">
        <v>0</v>
      </c>
      <c r="I86" s="36">
        <v>0.3</v>
      </c>
      <c r="J86" s="36"/>
      <c r="K86" s="38" t="s">
        <v>40</v>
      </c>
      <c r="L86" s="61"/>
      <c r="M86" s="7"/>
    </row>
    <row r="87" spans="1:13" ht="20.25" customHeight="1">
      <c r="A87" s="32">
        <v>28</v>
      </c>
      <c r="B87" s="33" t="s">
        <v>16</v>
      </c>
      <c r="C87" s="34">
        <f t="shared" si="2"/>
        <v>0.93700000000000006</v>
      </c>
      <c r="D87" s="34"/>
      <c r="E87" s="35">
        <v>6.37</v>
      </c>
      <c r="F87" s="35">
        <f t="shared" si="3"/>
        <v>0.63700000000000001</v>
      </c>
      <c r="G87" s="36">
        <v>0</v>
      </c>
      <c r="H87" s="37">
        <v>0</v>
      </c>
      <c r="I87" s="36">
        <v>0.3</v>
      </c>
      <c r="J87" s="36"/>
      <c r="K87" s="38" t="s">
        <v>40</v>
      </c>
      <c r="L87" s="61"/>
    </row>
    <row r="88" spans="1:13" ht="20.25" customHeight="1">
      <c r="A88" s="32">
        <v>29</v>
      </c>
      <c r="B88" s="33" t="s">
        <v>68</v>
      </c>
      <c r="C88" s="34">
        <f t="shared" si="2"/>
        <v>0.81199999999999994</v>
      </c>
      <c r="D88" s="34"/>
      <c r="E88" s="35">
        <v>8.1199999999999992</v>
      </c>
      <c r="F88" s="35">
        <f t="shared" si="3"/>
        <v>0.81199999999999994</v>
      </c>
      <c r="G88" s="36">
        <v>0</v>
      </c>
      <c r="H88" s="37">
        <v>0</v>
      </c>
      <c r="I88" s="36">
        <v>0</v>
      </c>
      <c r="J88" s="36"/>
      <c r="K88" s="38" t="s">
        <v>42</v>
      </c>
      <c r="L88" s="61"/>
    </row>
    <row r="89" spans="1:13" ht="20.25" customHeight="1">
      <c r="A89" s="32">
        <v>30</v>
      </c>
      <c r="B89" s="33" t="s">
        <v>83</v>
      </c>
      <c r="C89" s="34">
        <f t="shared" si="2"/>
        <v>0.78100000000000003</v>
      </c>
      <c r="D89" s="34"/>
      <c r="E89" s="35">
        <v>7.81</v>
      </c>
      <c r="F89" s="35">
        <f t="shared" si="3"/>
        <v>0.78100000000000003</v>
      </c>
      <c r="G89" s="36">
        <v>0</v>
      </c>
      <c r="H89" s="37">
        <v>0</v>
      </c>
      <c r="I89" s="36">
        <v>0</v>
      </c>
      <c r="J89" s="36"/>
      <c r="K89" s="38" t="s">
        <v>41</v>
      </c>
      <c r="L89" s="61"/>
    </row>
    <row r="90" spans="1:13" ht="20.25" customHeight="1">
      <c r="A90" s="32">
        <v>31</v>
      </c>
      <c r="B90" s="33" t="s">
        <v>20</v>
      </c>
      <c r="C90" s="34">
        <f t="shared" si="2"/>
        <v>0.75800000000000001</v>
      </c>
      <c r="D90" s="34"/>
      <c r="E90" s="35">
        <v>7.58</v>
      </c>
      <c r="F90" s="35">
        <f t="shared" si="3"/>
        <v>0.75800000000000001</v>
      </c>
      <c r="G90" s="36">
        <v>0</v>
      </c>
      <c r="H90" s="37">
        <v>0</v>
      </c>
      <c r="I90" s="36">
        <v>0</v>
      </c>
      <c r="J90" s="36"/>
      <c r="K90" s="42" t="s">
        <v>42</v>
      </c>
      <c r="L90" s="61"/>
      <c r="M90" s="7"/>
    </row>
    <row r="91" spans="1:13" ht="20.25" customHeight="1">
      <c r="A91" s="32">
        <v>32</v>
      </c>
      <c r="B91" s="33" t="s">
        <v>18</v>
      </c>
      <c r="C91" s="34">
        <f t="shared" si="2"/>
        <v>0.73499999999999999</v>
      </c>
      <c r="D91" s="34"/>
      <c r="E91" s="35">
        <v>7.35</v>
      </c>
      <c r="F91" s="35">
        <f t="shared" si="3"/>
        <v>0.73499999999999999</v>
      </c>
      <c r="G91" s="36">
        <v>0</v>
      </c>
      <c r="H91" s="37">
        <v>0</v>
      </c>
      <c r="I91" s="36">
        <v>0</v>
      </c>
      <c r="J91" s="36"/>
      <c r="K91" s="38" t="s">
        <v>40</v>
      </c>
      <c r="L91" s="61"/>
    </row>
    <row r="92" spans="1:13" s="7" customFormat="1" ht="20.25" customHeight="1">
      <c r="A92" s="32">
        <v>33</v>
      </c>
      <c r="B92" s="33" t="s">
        <v>74</v>
      </c>
      <c r="C92" s="34">
        <f t="shared" si="2"/>
        <v>0.7320000000000001</v>
      </c>
      <c r="D92" s="34"/>
      <c r="E92" s="35">
        <v>7.32</v>
      </c>
      <c r="F92" s="35">
        <f t="shared" si="3"/>
        <v>0.7320000000000001</v>
      </c>
      <c r="G92" s="36">
        <v>0</v>
      </c>
      <c r="H92" s="37">
        <v>0</v>
      </c>
      <c r="I92" s="36">
        <v>0</v>
      </c>
      <c r="J92" s="36"/>
      <c r="K92" s="38" t="s">
        <v>37</v>
      </c>
      <c r="L92" s="61"/>
      <c r="M92" s="12"/>
    </row>
    <row r="93" spans="1:13" s="7" customFormat="1" ht="20.25" customHeight="1">
      <c r="A93" s="32">
        <v>34</v>
      </c>
      <c r="B93" s="33" t="s">
        <v>8</v>
      </c>
      <c r="C93" s="34">
        <f t="shared" si="2"/>
        <v>0.73099999999999998</v>
      </c>
      <c r="D93" s="34"/>
      <c r="E93" s="35">
        <v>7.31</v>
      </c>
      <c r="F93" s="35">
        <f t="shared" si="3"/>
        <v>0.73099999999999998</v>
      </c>
      <c r="G93" s="36">
        <v>0</v>
      </c>
      <c r="H93" s="37">
        <v>0</v>
      </c>
      <c r="I93" s="36">
        <v>0</v>
      </c>
      <c r="J93" s="36"/>
      <c r="K93" s="38" t="s">
        <v>39</v>
      </c>
      <c r="L93" s="61"/>
      <c r="M93" s="12"/>
    </row>
    <row r="94" spans="1:13" s="7" customFormat="1" ht="20.25" customHeight="1">
      <c r="A94" s="32">
        <v>35</v>
      </c>
      <c r="B94" s="33" t="s">
        <v>23</v>
      </c>
      <c r="C94" s="34">
        <f t="shared" si="2"/>
        <v>0.72900000000000009</v>
      </c>
      <c r="D94" s="34"/>
      <c r="E94" s="35">
        <v>7.29</v>
      </c>
      <c r="F94" s="35">
        <f t="shared" si="3"/>
        <v>0.72900000000000009</v>
      </c>
      <c r="G94" s="36">
        <v>0</v>
      </c>
      <c r="H94" s="37">
        <v>0</v>
      </c>
      <c r="I94" s="36">
        <v>0</v>
      </c>
      <c r="J94" s="36"/>
      <c r="K94" s="38" t="s">
        <v>35</v>
      </c>
      <c r="L94" s="41" t="s">
        <v>73</v>
      </c>
      <c r="M94" s="12"/>
    </row>
    <row r="95" spans="1:13" s="7" customFormat="1" ht="20.25" customHeight="1">
      <c r="A95" s="32">
        <v>36</v>
      </c>
      <c r="B95" s="43" t="s">
        <v>75</v>
      </c>
      <c r="C95" s="34">
        <f t="shared" si="2"/>
        <v>0.69800000000000006</v>
      </c>
      <c r="D95" s="34"/>
      <c r="E95" s="35">
        <v>6.98</v>
      </c>
      <c r="F95" s="35">
        <f t="shared" si="3"/>
        <v>0.69800000000000006</v>
      </c>
      <c r="G95" s="36">
        <v>0</v>
      </c>
      <c r="H95" s="37">
        <v>0</v>
      </c>
      <c r="I95" s="36">
        <v>0</v>
      </c>
      <c r="J95" s="36"/>
      <c r="K95" s="38" t="s">
        <v>85</v>
      </c>
      <c r="L95" s="61"/>
      <c r="M95" s="12"/>
    </row>
    <row r="96" spans="1:13" s="7" customFormat="1" ht="30" customHeight="1">
      <c r="A96" s="32">
        <v>37</v>
      </c>
      <c r="B96" s="33" t="s">
        <v>76</v>
      </c>
      <c r="C96" s="34">
        <f t="shared" si="2"/>
        <v>0.68200000000000005</v>
      </c>
      <c r="D96" s="34"/>
      <c r="E96" s="35">
        <v>6.82</v>
      </c>
      <c r="F96" s="35">
        <f t="shared" si="3"/>
        <v>0.68200000000000005</v>
      </c>
      <c r="G96" s="36">
        <v>0</v>
      </c>
      <c r="H96" s="37">
        <v>0</v>
      </c>
      <c r="I96" s="36">
        <v>0</v>
      </c>
      <c r="J96" s="36"/>
      <c r="K96" s="42" t="s">
        <v>86</v>
      </c>
      <c r="L96" s="61"/>
    </row>
    <row r="97" spans="1:13" s="7" customFormat="1" ht="20.25" customHeight="1">
      <c r="A97" s="32">
        <v>38</v>
      </c>
      <c r="B97" s="43" t="s">
        <v>54</v>
      </c>
      <c r="C97" s="34">
        <f t="shared" si="2"/>
        <v>0.67800000000000005</v>
      </c>
      <c r="D97" s="34"/>
      <c r="E97" s="35">
        <v>6.78</v>
      </c>
      <c r="F97" s="35">
        <f t="shared" si="3"/>
        <v>0.67800000000000005</v>
      </c>
      <c r="G97" s="36">
        <v>0</v>
      </c>
      <c r="H97" s="37">
        <v>0</v>
      </c>
      <c r="I97" s="36">
        <v>0</v>
      </c>
      <c r="J97" s="36"/>
      <c r="K97" s="38" t="s">
        <v>55</v>
      </c>
      <c r="L97" s="61"/>
    </row>
    <row r="98" spans="1:13" s="7" customFormat="1" ht="20.25" customHeight="1">
      <c r="A98" s="32">
        <v>39</v>
      </c>
      <c r="B98" s="33" t="s">
        <v>21</v>
      </c>
      <c r="C98" s="34">
        <f t="shared" si="2"/>
        <v>0.67</v>
      </c>
      <c r="D98" s="34"/>
      <c r="E98" s="35">
        <v>6.7</v>
      </c>
      <c r="F98" s="35">
        <f t="shared" si="3"/>
        <v>0.67</v>
      </c>
      <c r="G98" s="36">
        <v>0</v>
      </c>
      <c r="H98" s="37">
        <v>0</v>
      </c>
      <c r="I98" s="36">
        <v>0</v>
      </c>
      <c r="J98" s="36"/>
      <c r="K98" s="42" t="s">
        <v>38</v>
      </c>
      <c r="L98" s="61"/>
    </row>
    <row r="99" spans="1:13" s="7" customFormat="1" ht="20.25" customHeight="1">
      <c r="A99" s="32">
        <v>40</v>
      </c>
      <c r="B99" s="33" t="s">
        <v>84</v>
      </c>
      <c r="C99" s="34">
        <f t="shared" si="2"/>
        <v>0.66100000000000003</v>
      </c>
      <c r="D99" s="34"/>
      <c r="E99" s="35">
        <v>6.61</v>
      </c>
      <c r="F99" s="35">
        <f t="shared" si="3"/>
        <v>0.66100000000000003</v>
      </c>
      <c r="G99" s="36">
        <v>0</v>
      </c>
      <c r="H99" s="37">
        <v>0</v>
      </c>
      <c r="I99" s="36">
        <v>0</v>
      </c>
      <c r="J99" s="36"/>
      <c r="K99" s="38" t="s">
        <v>41</v>
      </c>
      <c r="L99" s="61"/>
      <c r="M99" s="12"/>
    </row>
    <row r="100" spans="1:13" s="7" customFormat="1" ht="20.25" customHeight="1">
      <c r="A100" s="32">
        <v>41</v>
      </c>
      <c r="B100" s="43" t="s">
        <v>77</v>
      </c>
      <c r="C100" s="34">
        <f t="shared" si="2"/>
        <v>0.65700000000000003</v>
      </c>
      <c r="D100" s="34"/>
      <c r="E100" s="35">
        <v>6.57</v>
      </c>
      <c r="F100" s="35">
        <f t="shared" si="3"/>
        <v>0.65700000000000003</v>
      </c>
      <c r="G100" s="36">
        <v>0</v>
      </c>
      <c r="H100" s="37">
        <v>0</v>
      </c>
      <c r="I100" s="36">
        <v>0</v>
      </c>
      <c r="J100" s="36"/>
      <c r="K100" s="38" t="s">
        <v>40</v>
      </c>
      <c r="L100" s="61"/>
      <c r="M100" s="12"/>
    </row>
    <row r="101" spans="1:13" s="7" customFormat="1" ht="20.25" customHeight="1">
      <c r="A101" s="32">
        <v>42</v>
      </c>
      <c r="B101" s="33" t="s">
        <v>24</v>
      </c>
      <c r="C101" s="34">
        <f t="shared" si="2"/>
        <v>0.64500000000000002</v>
      </c>
      <c r="D101" s="34"/>
      <c r="E101" s="35">
        <v>6.45</v>
      </c>
      <c r="F101" s="35">
        <f t="shared" si="3"/>
        <v>0.64500000000000002</v>
      </c>
      <c r="G101" s="36">
        <v>0</v>
      </c>
      <c r="H101" s="37">
        <v>0</v>
      </c>
      <c r="I101" s="36">
        <v>0</v>
      </c>
      <c r="J101" s="36"/>
      <c r="K101" s="38" t="s">
        <v>39</v>
      </c>
      <c r="L101" s="61"/>
      <c r="M101" s="12"/>
    </row>
    <row r="102" spans="1:13" s="7" customFormat="1" ht="20.25" customHeight="1" thickBot="1">
      <c r="A102" s="44">
        <v>43</v>
      </c>
      <c r="B102" s="45" t="s">
        <v>52</v>
      </c>
      <c r="C102" s="46">
        <f t="shared" si="2"/>
        <v>0.62800000000000011</v>
      </c>
      <c r="D102" s="46"/>
      <c r="E102" s="47">
        <v>6.28</v>
      </c>
      <c r="F102" s="47">
        <f t="shared" si="3"/>
        <v>0.62800000000000011</v>
      </c>
      <c r="G102" s="48">
        <v>0</v>
      </c>
      <c r="H102" s="49">
        <v>0</v>
      </c>
      <c r="I102" s="48">
        <v>0</v>
      </c>
      <c r="J102" s="48"/>
      <c r="K102" s="50" t="s">
        <v>37</v>
      </c>
      <c r="L102" s="64"/>
      <c r="M102" s="12"/>
    </row>
    <row r="104" spans="1:13" ht="20.25" customHeight="1">
      <c r="A104" s="1"/>
      <c r="C104" s="12"/>
      <c r="D104" s="52"/>
      <c r="E104" s="8"/>
      <c r="F104" s="53"/>
      <c r="G104" s="54"/>
      <c r="H104" s="55"/>
      <c r="I104" s="54"/>
      <c r="J104" s="54"/>
      <c r="L104" s="55"/>
    </row>
    <row r="105" spans="1:13" s="7" customFormat="1" ht="20.25" customHeight="1">
      <c r="A105" s="70" t="s">
        <v>44</v>
      </c>
      <c r="B105" s="70"/>
      <c r="C105" s="70"/>
      <c r="D105" s="70"/>
      <c r="E105" s="70"/>
      <c r="F105" s="70"/>
      <c r="G105" s="70"/>
      <c r="H105" s="70"/>
      <c r="I105" s="70"/>
      <c r="J105" s="70"/>
      <c r="K105" s="2"/>
      <c r="L105" s="2"/>
      <c r="M105" s="68"/>
    </row>
    <row r="106" spans="1:13" s="7" customFormat="1" ht="20.25" customHeight="1">
      <c r="A106" s="2"/>
      <c r="B106" s="1" t="s">
        <v>45</v>
      </c>
      <c r="C106" s="2"/>
      <c r="D106" s="70" t="s">
        <v>46</v>
      </c>
      <c r="E106" s="70"/>
      <c r="F106" s="70"/>
      <c r="G106" s="70"/>
      <c r="H106" s="70"/>
      <c r="I106" s="70"/>
      <c r="J106" s="70"/>
      <c r="K106" s="2"/>
      <c r="L106" s="2"/>
    </row>
    <row r="107" spans="1:13" s="7" customFormat="1" ht="20.25" customHeight="1"/>
    <row r="108" spans="1:13" s="7" customFormat="1" ht="20.25" customHeight="1"/>
    <row r="109" spans="1:13" s="7" customFormat="1" ht="20.25" customHeight="1">
      <c r="C109" s="8"/>
      <c r="D109" s="8"/>
      <c r="E109" s="8"/>
      <c r="F109" s="9"/>
      <c r="G109" s="10"/>
      <c r="I109" s="10"/>
      <c r="J109" s="10"/>
      <c r="K109" s="11"/>
    </row>
    <row r="110" spans="1:13" ht="20.25" customHeight="1">
      <c r="B110" s="3" t="s">
        <v>47</v>
      </c>
      <c r="D110" s="74" t="s">
        <v>79</v>
      </c>
      <c r="E110" s="74"/>
      <c r="F110" s="74"/>
      <c r="G110" s="69"/>
      <c r="H110" s="75" t="s">
        <v>48</v>
      </c>
      <c r="I110" s="75"/>
      <c r="J110" s="75"/>
      <c r="K110" s="15"/>
      <c r="L110" s="15"/>
    </row>
    <row r="111" spans="1:13" ht="20.25" customHeight="1">
      <c r="B111" s="3" t="s">
        <v>49</v>
      </c>
      <c r="D111" s="74" t="s">
        <v>50</v>
      </c>
      <c r="E111" s="74"/>
      <c r="F111" s="74"/>
      <c r="G111" s="69"/>
      <c r="H111" s="75" t="s">
        <v>51</v>
      </c>
      <c r="I111" s="75"/>
      <c r="J111" s="75"/>
      <c r="K111" s="15"/>
      <c r="L111" s="15"/>
    </row>
  </sheetData>
  <mergeCells count="11">
    <mergeCell ref="A1:L1"/>
    <mergeCell ref="A2:L2"/>
    <mergeCell ref="A3:L3"/>
    <mergeCell ref="D111:F111"/>
    <mergeCell ref="H111:J111"/>
    <mergeCell ref="A49:L49"/>
    <mergeCell ref="A58:L58"/>
    <mergeCell ref="A105:J105"/>
    <mergeCell ref="D106:J106"/>
    <mergeCell ref="D110:F110"/>
    <mergeCell ref="H110:J110"/>
  </mergeCells>
  <pageMargins left="0.13" right="0.13" top="0.13" bottom="0.12" header="0.13" footer="0.12"/>
  <pageSetup paperSize="9" orientation="landscape" r:id="rId1"/>
  <ignoredErrors>
    <ignoredError sqref="C5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ΛΙΣΤΑ ΠΦΑ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</dc:creator>
  <cp:lastModifiedBy>User-1</cp:lastModifiedBy>
  <cp:lastPrinted>2017-10-17T10:06:22Z</cp:lastPrinted>
  <dcterms:created xsi:type="dcterms:W3CDTF">2017-10-17T07:51:36Z</dcterms:created>
  <dcterms:modified xsi:type="dcterms:W3CDTF">2017-10-17T10:07:40Z</dcterms:modified>
</cp:coreProperties>
</file>